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6 Post AGM 2022\"/>
    </mc:Choice>
  </mc:AlternateContent>
  <xr:revisionPtr revIDLastSave="0" documentId="13_ncr:1_{BBF97110-4AB8-49CB-A599-2F0873621B35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D14" i="1"/>
  <c r="E14" i="1"/>
  <c r="D45" i="1"/>
  <c r="E47" i="1" l="1"/>
  <c r="D47" i="1"/>
</calcChain>
</file>

<file path=xl/sharedStrings.xml><?xml version="1.0" encoding="utf-8"?>
<sst xmlns="http://schemas.openxmlformats.org/spreadsheetml/2006/main" count="40" uniqueCount="40">
  <si>
    <t>TOTAL-REVENUE</t>
  </si>
  <si>
    <t>Committees</t>
  </si>
  <si>
    <t>Communications</t>
  </si>
  <si>
    <t>Administrative Governance</t>
  </si>
  <si>
    <t>REVENUES</t>
  </si>
  <si>
    <t>AGM/AGA</t>
  </si>
  <si>
    <t>ACER-CART</t>
  </si>
  <si>
    <t>Political Advocacy/Mobilisation politique</t>
  </si>
  <si>
    <t>Budget</t>
  </si>
  <si>
    <t>Johnson Inc.</t>
  </si>
  <si>
    <t>Political Governance</t>
  </si>
  <si>
    <t>Reserve Fund Transfer/Transert fond rés.</t>
  </si>
  <si>
    <t>2022-23</t>
  </si>
  <si>
    <t>Budget 2022-23</t>
  </si>
  <si>
    <t>Yearly Prioroties</t>
  </si>
  <si>
    <t>Web</t>
  </si>
  <si>
    <t>Subscriptions/souscriptions</t>
  </si>
  <si>
    <t>Webinars/webinaires</t>
  </si>
  <si>
    <t>Transferred from unalocated surplus</t>
  </si>
  <si>
    <t>Thornton &amp; Jennet (Insurance)</t>
  </si>
  <si>
    <t>SURPLUS (DÉFICIT)</t>
  </si>
  <si>
    <t xml:space="preserve">Operating expenses/Charges d’exploitation </t>
  </si>
  <si>
    <t xml:space="preserve">Fees/Frais d’adhésion </t>
  </si>
  <si>
    <t>Grants/Subventions</t>
  </si>
  <si>
    <t>Interest/Intérêts</t>
  </si>
  <si>
    <t>Other income/Autres revenues</t>
  </si>
  <si>
    <t>EXPENDITURES/DÉPENSES</t>
  </si>
  <si>
    <t>Executive Committee/Comité exécutif</t>
  </si>
  <si>
    <t>Regional Liaison/Liaison régionale</t>
  </si>
  <si>
    <t>Health/santé</t>
  </si>
  <si>
    <t>Other expenses/Dépenses diverses</t>
  </si>
  <si>
    <t>Contingency/Caisse de prévoyance</t>
  </si>
  <si>
    <t>Operat. F. accrual/F d’opér. Ch @ payer</t>
  </si>
  <si>
    <t>TOTAL : EXPENSES/DÉPENSES</t>
  </si>
  <si>
    <t>National Repres,/Représ. national</t>
  </si>
  <si>
    <t>Translation/Traduction</t>
  </si>
  <si>
    <t xml:space="preserve">Pension, Retir/pension, retraite </t>
  </si>
  <si>
    <t>Exec. Director/Directeur général. (Honorarium)</t>
  </si>
  <si>
    <t>Actual</t>
  </si>
  <si>
    <t xml:space="preserve">       ACER-CART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</si>
</sst>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&quot;$&quot;_ ;_ * \(#,##0.00\)\ &quot;$&quot;_ ;_ * &quot;-&quot;??_)\ &quot;$&quot;_ ;_ @_ "/>
    <numFmt numFmtId="165" formatCode="_-&quot;$&quot;* #,##0.00_-;\-&quot;$&quot;* #,##0.00_-;_-&quot;$&quot;* &quot;-&quot;??_-;_-@_-"/>
    <numFmt numFmtId="166" formatCode="#,##0.00\ &quot;$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0" borderId="0" xfId="0" applyFont="1"/>
    <xf numFmtId="0" fontId="3" fillId="0" borderId="0" xfId="0" applyFont="1"/>
    <xf numFmtId="0" fontId="1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165" fontId="10" fillId="0" borderId="0" xfId="1" applyFont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/>
    <xf numFmtId="164" fontId="15" fillId="6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/>
    <xf numFmtId="166" fontId="2" fillId="6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6" borderId="1" xfId="0" applyFont="1" applyFill="1" applyBorder="1"/>
    <xf numFmtId="0" fontId="15" fillId="0" borderId="1" xfId="0" applyFont="1" applyBorder="1"/>
    <xf numFmtId="166" fontId="15" fillId="0" borderId="1" xfId="0" applyNumberFormat="1" applyFont="1" applyFill="1" applyBorder="1"/>
    <xf numFmtId="166" fontId="15" fillId="6" borderId="1" xfId="0" applyNumberFormat="1" applyFont="1" applyFill="1" applyBorder="1"/>
    <xf numFmtId="0" fontId="15" fillId="6" borderId="1" xfId="0" applyFont="1" applyFill="1" applyBorder="1"/>
    <xf numFmtId="0" fontId="16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6" fontId="2" fillId="0" borderId="1" xfId="1" applyNumberFormat="1" applyFont="1" applyFill="1" applyBorder="1"/>
    <xf numFmtId="166" fontId="2" fillId="6" borderId="1" xfId="1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166" fontId="15" fillId="5" borderId="1" xfId="1" applyNumberFormat="1" applyFont="1" applyFill="1" applyBorder="1"/>
    <xf numFmtId="164" fontId="2" fillId="0" borderId="1" xfId="1" applyNumberFormat="1" applyFont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1" fillId="4" borderId="5" xfId="0" applyFont="1" applyFill="1" applyBorder="1" applyAlignment="1"/>
    <xf numFmtId="0" fontId="11" fillId="4" borderId="6" xfId="0" applyFont="1" applyFill="1" applyBorder="1" applyAlignment="1"/>
    <xf numFmtId="0" fontId="11" fillId="4" borderId="3" xfId="0" applyFont="1" applyFill="1" applyBorder="1" applyAlignment="1"/>
    <xf numFmtId="0" fontId="11" fillId="4" borderId="4" xfId="0" applyFont="1" applyFill="1" applyBorder="1" applyAlignment="1"/>
    <xf numFmtId="0" fontId="13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6" fontId="15" fillId="6" borderId="1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77788</xdr:colOff>
      <xdr:row>0</xdr:row>
      <xdr:rowOff>80432</xdr:rowOff>
    </xdr:from>
    <xdr:to>
      <xdr:col>1</xdr:col>
      <xdr:colOff>363538</xdr:colOff>
      <xdr:row>2</xdr:row>
      <xdr:rowOff>7574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88" y="80432"/>
          <a:ext cx="803275" cy="524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2"/>
  <sheetViews>
    <sheetView tabSelected="1" topLeftCell="A46" zoomScale="120" zoomScaleNormal="120" workbookViewId="0">
      <selection activeCell="A50" sqref="A50:F50"/>
    </sheetView>
  </sheetViews>
  <sheetFormatPr baseColWidth="10" defaultRowHeight="15.3" x14ac:dyDescent="0.55000000000000004"/>
  <cols>
    <col min="1" max="1" width="7.15625" style="8" customWidth="1"/>
    <col min="2" max="2" width="6.41796875" style="6" customWidth="1"/>
    <col min="3" max="3" width="44.26171875" style="6" customWidth="1"/>
    <col min="4" max="4" width="16.578125" style="13" customWidth="1"/>
    <col min="5" max="5" width="14.41796875" style="6" customWidth="1"/>
    <col min="6" max="6" width="2.68359375" style="6" customWidth="1"/>
    <col min="7" max="14" width="8.83984375" style="6" customWidth="1"/>
    <col min="15" max="208" width="8.83984375" customWidth="1"/>
  </cols>
  <sheetData>
    <row r="1" spans="1:14" s="5" customFormat="1" ht="23.5" customHeight="1" x14ac:dyDescent="1.1000000000000001">
      <c r="A1" s="43"/>
      <c r="B1" s="44"/>
      <c r="C1" s="47" t="s">
        <v>6</v>
      </c>
      <c r="D1" s="48"/>
      <c r="E1" s="48"/>
      <c r="F1" s="48"/>
      <c r="G1" s="12"/>
      <c r="H1" s="12"/>
      <c r="I1" s="12"/>
      <c r="J1" s="12"/>
      <c r="K1" s="12"/>
      <c r="L1" s="12"/>
      <c r="M1" s="12"/>
      <c r="N1" s="12"/>
    </row>
    <row r="2" spans="1:14" s="5" customFormat="1" ht="23.5" customHeight="1" x14ac:dyDescent="1.1000000000000001">
      <c r="A2" s="45"/>
      <c r="B2" s="46"/>
      <c r="C2" s="51" t="s">
        <v>13</v>
      </c>
      <c r="D2" s="52"/>
      <c r="E2" s="52"/>
      <c r="F2" s="52"/>
      <c r="G2" s="12"/>
      <c r="H2" s="12"/>
      <c r="I2" s="12"/>
      <c r="J2" s="12"/>
      <c r="K2" s="12"/>
      <c r="L2" s="12"/>
      <c r="M2" s="12"/>
      <c r="N2" s="12"/>
    </row>
    <row r="3" spans="1:14" s="5" customFormat="1" ht="9" customHeight="1" x14ac:dyDescent="1.1000000000000001">
      <c r="A3" s="49"/>
      <c r="B3" s="50"/>
      <c r="C3" s="50"/>
      <c r="D3" s="50"/>
      <c r="E3" s="50"/>
      <c r="F3" s="50"/>
      <c r="G3" s="12"/>
      <c r="H3" s="12"/>
      <c r="I3" s="12"/>
      <c r="J3" s="12"/>
      <c r="K3" s="12"/>
      <c r="L3" s="12"/>
      <c r="M3" s="12"/>
      <c r="N3" s="12"/>
    </row>
    <row r="4" spans="1:14" s="3" customFormat="1" ht="15.6" x14ac:dyDescent="0.6">
      <c r="A4" s="14"/>
      <c r="B4" s="15"/>
      <c r="C4" s="15"/>
      <c r="D4" s="16" t="s">
        <v>8</v>
      </c>
      <c r="E4" s="16" t="s">
        <v>38</v>
      </c>
      <c r="F4" s="14"/>
      <c r="G4" s="11"/>
      <c r="H4" s="11"/>
      <c r="I4" s="11"/>
      <c r="J4" s="11"/>
      <c r="K4" s="11"/>
      <c r="L4" s="11"/>
      <c r="M4" s="11"/>
      <c r="N4" s="11"/>
    </row>
    <row r="5" spans="1:14" s="7" customFormat="1" ht="15.9" x14ac:dyDescent="0.65">
      <c r="A5" s="17"/>
      <c r="B5" s="17"/>
      <c r="C5" s="17"/>
      <c r="D5" s="16" t="s">
        <v>12</v>
      </c>
      <c r="E5" s="55">
        <v>44703</v>
      </c>
      <c r="F5" s="27"/>
      <c r="G5" s="12"/>
      <c r="H5" s="12"/>
      <c r="I5" s="12"/>
      <c r="J5" s="12"/>
      <c r="K5" s="12"/>
      <c r="L5" s="12"/>
      <c r="M5" s="12"/>
      <c r="N5" s="12"/>
    </row>
    <row r="6" spans="1:14" s="2" customFormat="1" ht="15.6" x14ac:dyDescent="0.6">
      <c r="A6" s="18" t="s">
        <v>4</v>
      </c>
      <c r="B6" s="17"/>
      <c r="C6" s="18"/>
      <c r="D6" s="19"/>
      <c r="E6" s="19"/>
      <c r="F6" s="27"/>
      <c r="G6" s="12"/>
      <c r="H6" s="12"/>
      <c r="I6" s="12"/>
      <c r="J6" s="12"/>
      <c r="K6" s="12"/>
      <c r="L6" s="12"/>
      <c r="M6" s="12"/>
      <c r="N6" s="12"/>
    </row>
    <row r="7" spans="1:14" s="4" customFormat="1" ht="15.6" x14ac:dyDescent="0.6">
      <c r="A7" s="20"/>
      <c r="B7" s="21">
        <v>100</v>
      </c>
      <c r="C7" s="40" t="s">
        <v>22</v>
      </c>
      <c r="D7" s="23">
        <v>48000</v>
      </c>
      <c r="E7" s="23">
        <v>48605</v>
      </c>
      <c r="F7" s="25"/>
      <c r="G7" s="6"/>
      <c r="H7" s="6"/>
      <c r="I7" s="6"/>
      <c r="J7" s="6"/>
      <c r="K7" s="6"/>
      <c r="L7" s="6"/>
      <c r="M7" s="6"/>
      <c r="N7" s="6"/>
    </row>
    <row r="8" spans="1:14" s="4" customFormat="1" ht="15.6" x14ac:dyDescent="0.6">
      <c r="A8" s="20"/>
      <c r="B8" s="21">
        <v>200</v>
      </c>
      <c r="C8" s="40" t="s">
        <v>23</v>
      </c>
      <c r="D8" s="23">
        <v>0</v>
      </c>
      <c r="E8" s="23">
        <v>0</v>
      </c>
      <c r="F8" s="25"/>
      <c r="G8" s="6"/>
      <c r="H8" s="6"/>
      <c r="I8" s="6"/>
      <c r="J8" s="6"/>
      <c r="K8" s="6"/>
      <c r="L8" s="6"/>
      <c r="M8" s="6"/>
      <c r="N8" s="6"/>
    </row>
    <row r="9" spans="1:14" s="4" customFormat="1" ht="15.6" x14ac:dyDescent="0.6">
      <c r="A9" s="20"/>
      <c r="B9" s="21">
        <v>300</v>
      </c>
      <c r="C9" s="40" t="s">
        <v>24</v>
      </c>
      <c r="D9" s="23">
        <v>0</v>
      </c>
      <c r="E9" s="23">
        <v>222</v>
      </c>
      <c r="F9" s="25"/>
      <c r="G9" s="6"/>
      <c r="H9" s="6"/>
      <c r="I9" s="6"/>
      <c r="J9" s="6"/>
      <c r="K9" s="6"/>
      <c r="L9" s="6"/>
      <c r="M9" s="6"/>
      <c r="N9" s="6"/>
    </row>
    <row r="10" spans="1:14" s="10" customFormat="1" ht="17.100000000000001" x14ac:dyDescent="0.8">
      <c r="A10" s="20"/>
      <c r="B10" s="24">
        <v>400</v>
      </c>
      <c r="C10" s="25" t="s">
        <v>9</v>
      </c>
      <c r="D10" s="23">
        <v>0</v>
      </c>
      <c r="E10" s="23">
        <v>0</v>
      </c>
      <c r="F10" s="25"/>
      <c r="G10" s="6"/>
      <c r="H10" s="6"/>
      <c r="I10" s="6"/>
      <c r="J10" s="6"/>
      <c r="K10" s="6"/>
      <c r="L10" s="6"/>
      <c r="M10" s="6"/>
      <c r="N10" s="6"/>
    </row>
    <row r="11" spans="1:14" s="10" customFormat="1" ht="17.100000000000001" x14ac:dyDescent="0.8">
      <c r="A11" s="20"/>
      <c r="B11" s="24">
        <v>500</v>
      </c>
      <c r="C11" s="40" t="s">
        <v>18</v>
      </c>
      <c r="D11" s="23">
        <v>20500</v>
      </c>
      <c r="E11" s="23">
        <v>0</v>
      </c>
      <c r="F11" s="25"/>
      <c r="G11" s="6"/>
      <c r="H11" s="6"/>
      <c r="I11" s="6"/>
      <c r="J11" s="6"/>
      <c r="K11" s="6"/>
      <c r="L11" s="6"/>
      <c r="M11" s="6"/>
      <c r="N11" s="6"/>
    </row>
    <row r="12" spans="1:14" s="4" customFormat="1" ht="15.6" x14ac:dyDescent="0.6">
      <c r="A12" s="20"/>
      <c r="B12" s="24">
        <v>600</v>
      </c>
      <c r="C12" s="40" t="s">
        <v>25</v>
      </c>
      <c r="D12" s="23">
        <v>0</v>
      </c>
      <c r="E12" s="23">
        <v>10000</v>
      </c>
      <c r="F12" s="25"/>
      <c r="G12" s="6"/>
      <c r="H12" s="6"/>
      <c r="I12" s="6"/>
      <c r="J12" s="6"/>
      <c r="K12" s="6"/>
      <c r="L12" s="6"/>
      <c r="M12" s="6"/>
      <c r="N12" s="6"/>
    </row>
    <row r="13" spans="1:14" s="4" customFormat="1" ht="15.6" x14ac:dyDescent="0.6">
      <c r="A13" s="20"/>
      <c r="B13" s="24"/>
      <c r="C13" s="20"/>
      <c r="D13" s="26"/>
      <c r="E13" s="26"/>
      <c r="F13" s="25"/>
      <c r="G13" s="6"/>
      <c r="H13" s="6"/>
      <c r="I13" s="6"/>
      <c r="J13" s="6"/>
      <c r="K13" s="6"/>
      <c r="L13" s="6"/>
      <c r="M13" s="6"/>
      <c r="N13" s="6"/>
    </row>
    <row r="14" spans="1:14" s="2" customFormat="1" ht="15.6" x14ac:dyDescent="0.6">
      <c r="A14" s="17" t="s">
        <v>0</v>
      </c>
      <c r="B14" s="27"/>
      <c r="C14" s="17"/>
      <c r="D14" s="29">
        <f>SUM(D7:D13)</f>
        <v>68500</v>
      </c>
      <c r="E14" s="29">
        <f>SUM(E7:E13)</f>
        <v>58827</v>
      </c>
      <c r="F14" s="27"/>
      <c r="G14" s="12"/>
      <c r="H14" s="12"/>
      <c r="I14" s="12"/>
      <c r="J14" s="12"/>
      <c r="K14" s="12"/>
      <c r="L14" s="12"/>
      <c r="M14" s="12"/>
      <c r="N14" s="12"/>
    </row>
    <row r="15" spans="1:14" s="4" customFormat="1" ht="15.6" x14ac:dyDescent="0.6">
      <c r="A15" s="20"/>
      <c r="B15" s="20"/>
      <c r="C15" s="20"/>
      <c r="D15" s="26"/>
      <c r="E15" s="26"/>
      <c r="F15" s="25"/>
      <c r="G15" s="6"/>
      <c r="H15" s="6"/>
      <c r="I15" s="6"/>
      <c r="J15" s="6"/>
      <c r="K15" s="6"/>
      <c r="L15" s="6"/>
      <c r="M15" s="6"/>
      <c r="N15" s="6"/>
    </row>
    <row r="16" spans="1:14" s="2" customFormat="1" ht="15.6" x14ac:dyDescent="0.6">
      <c r="A16" s="18" t="s">
        <v>26</v>
      </c>
      <c r="B16" s="27"/>
      <c r="C16" s="18"/>
      <c r="D16" s="30"/>
      <c r="E16" s="30"/>
      <c r="F16" s="27"/>
      <c r="G16" s="12"/>
      <c r="H16" s="12"/>
      <c r="I16" s="12"/>
      <c r="J16" s="12"/>
      <c r="K16" s="12"/>
      <c r="L16" s="12"/>
      <c r="M16" s="12"/>
      <c r="N16" s="12"/>
    </row>
    <row r="17" spans="1:14" s="4" customFormat="1" ht="15.6" x14ac:dyDescent="0.6">
      <c r="A17" s="20">
        <v>100</v>
      </c>
      <c r="B17" s="21"/>
      <c r="C17" s="31" t="s">
        <v>10</v>
      </c>
      <c r="D17" s="26"/>
      <c r="E17" s="26"/>
      <c r="F17" s="25"/>
      <c r="G17" s="6"/>
      <c r="H17" s="6"/>
      <c r="I17" s="6"/>
      <c r="J17" s="6"/>
      <c r="K17" s="6"/>
      <c r="L17" s="6"/>
      <c r="M17" s="6"/>
      <c r="N17" s="6"/>
    </row>
    <row r="18" spans="1:14" s="4" customFormat="1" ht="15.6" x14ac:dyDescent="0.6">
      <c r="A18" s="25"/>
      <c r="B18" s="24">
        <v>101</v>
      </c>
      <c r="C18" s="32" t="s">
        <v>5</v>
      </c>
      <c r="D18" s="23">
        <v>24000</v>
      </c>
      <c r="E18" s="23">
        <v>11477</v>
      </c>
      <c r="F18" s="25"/>
      <c r="G18" s="6"/>
      <c r="H18" s="6"/>
      <c r="I18" s="6"/>
      <c r="J18" s="6"/>
      <c r="K18" s="6"/>
      <c r="L18" s="6"/>
      <c r="M18" s="6"/>
      <c r="N18" s="6"/>
    </row>
    <row r="19" spans="1:14" s="4" customFormat="1" ht="15.6" x14ac:dyDescent="0.6">
      <c r="A19" s="25"/>
      <c r="B19" s="24">
        <v>102</v>
      </c>
      <c r="C19" s="41" t="s">
        <v>27</v>
      </c>
      <c r="D19" s="23">
        <v>8000</v>
      </c>
      <c r="E19" s="23">
        <v>0</v>
      </c>
      <c r="F19" s="25"/>
      <c r="G19" s="6"/>
      <c r="H19" s="6"/>
      <c r="I19" s="6"/>
      <c r="J19" s="6"/>
      <c r="K19" s="6"/>
      <c r="L19" s="6"/>
      <c r="M19" s="6"/>
      <c r="N19" s="6"/>
    </row>
    <row r="20" spans="1:14" s="4" customFormat="1" ht="15.6" x14ac:dyDescent="0.6">
      <c r="A20" s="25"/>
      <c r="B20" s="24">
        <v>103</v>
      </c>
      <c r="C20" s="41" t="s">
        <v>28</v>
      </c>
      <c r="D20" s="23">
        <v>2500</v>
      </c>
      <c r="E20" s="23">
        <v>0</v>
      </c>
      <c r="F20" s="25"/>
      <c r="G20" s="6"/>
      <c r="H20" s="6"/>
      <c r="I20" s="6"/>
      <c r="J20" s="6"/>
      <c r="K20" s="6"/>
      <c r="L20" s="6"/>
      <c r="M20" s="6"/>
      <c r="N20" s="6"/>
    </row>
    <row r="21" spans="1:14" s="4" customFormat="1" ht="15.6" x14ac:dyDescent="0.6">
      <c r="A21" s="25"/>
      <c r="B21" s="24">
        <v>104</v>
      </c>
      <c r="C21" s="41" t="s">
        <v>34</v>
      </c>
      <c r="D21" s="23">
        <v>4000</v>
      </c>
      <c r="E21" s="23">
        <v>0</v>
      </c>
      <c r="F21" s="25"/>
      <c r="G21" s="6"/>
      <c r="H21" s="6"/>
      <c r="I21" s="6"/>
      <c r="J21" s="6"/>
      <c r="K21" s="6"/>
      <c r="L21" s="6"/>
      <c r="M21" s="6"/>
      <c r="N21" s="6"/>
    </row>
    <row r="22" spans="1:14" s="4" customFormat="1" ht="15.6" x14ac:dyDescent="0.6">
      <c r="A22" s="25"/>
      <c r="B22" s="24"/>
      <c r="C22" s="25"/>
      <c r="D22" s="23"/>
      <c r="E22" s="23"/>
      <c r="F22" s="25"/>
      <c r="G22" s="6"/>
      <c r="H22" s="6"/>
      <c r="I22" s="6"/>
      <c r="J22" s="6"/>
      <c r="K22" s="6"/>
      <c r="L22" s="6"/>
      <c r="M22" s="6"/>
      <c r="N22" s="6"/>
    </row>
    <row r="23" spans="1:14" s="4" customFormat="1" ht="15.6" x14ac:dyDescent="0.6">
      <c r="A23" s="25">
        <v>200</v>
      </c>
      <c r="B23" s="24"/>
      <c r="C23" s="27" t="s">
        <v>3</v>
      </c>
      <c r="D23" s="23"/>
      <c r="E23" s="23"/>
      <c r="F23" s="25"/>
      <c r="G23" s="6"/>
      <c r="H23" s="6"/>
      <c r="I23" s="6"/>
      <c r="J23" s="6"/>
      <c r="K23" s="6"/>
      <c r="L23" s="6"/>
      <c r="M23" s="6"/>
      <c r="N23" s="6"/>
    </row>
    <row r="24" spans="1:14" s="4" customFormat="1" ht="15.6" x14ac:dyDescent="0.6">
      <c r="A24" s="25"/>
      <c r="B24" s="24">
        <v>201</v>
      </c>
      <c r="C24" s="42" t="s">
        <v>37</v>
      </c>
      <c r="D24" s="23">
        <v>15500</v>
      </c>
      <c r="E24" s="23">
        <v>12500</v>
      </c>
      <c r="F24" s="25"/>
      <c r="G24" s="6"/>
      <c r="H24" s="6"/>
      <c r="I24" s="6"/>
      <c r="J24" s="6"/>
      <c r="K24" s="6"/>
      <c r="L24" s="6"/>
      <c r="M24" s="6"/>
      <c r="N24" s="6"/>
    </row>
    <row r="25" spans="1:14" s="4" customFormat="1" ht="15.6" x14ac:dyDescent="0.6">
      <c r="A25" s="25"/>
      <c r="B25" s="24">
        <v>202</v>
      </c>
      <c r="C25" s="42" t="s">
        <v>21</v>
      </c>
      <c r="D25" s="23">
        <v>2000</v>
      </c>
      <c r="E25" s="23">
        <v>771</v>
      </c>
      <c r="F25" s="25"/>
      <c r="G25" s="6"/>
      <c r="H25" s="6"/>
      <c r="I25" s="6"/>
      <c r="J25" s="6"/>
      <c r="K25" s="6"/>
      <c r="L25" s="6"/>
      <c r="M25" s="6"/>
      <c r="N25" s="6"/>
    </row>
    <row r="26" spans="1:14" s="4" customFormat="1" ht="15.6" x14ac:dyDescent="0.6">
      <c r="A26" s="25"/>
      <c r="B26" s="24">
        <v>203</v>
      </c>
      <c r="C26" s="25" t="s">
        <v>16</v>
      </c>
      <c r="D26" s="34">
        <v>2000</v>
      </c>
      <c r="E26" s="34">
        <v>0</v>
      </c>
      <c r="F26" s="25"/>
      <c r="G26" s="6"/>
      <c r="H26" s="6"/>
      <c r="I26" s="6"/>
      <c r="J26" s="6"/>
      <c r="K26" s="6"/>
      <c r="L26" s="6"/>
      <c r="M26" s="6"/>
      <c r="N26" s="6"/>
    </row>
    <row r="27" spans="1:14" s="4" customFormat="1" ht="15.6" x14ac:dyDescent="0.6">
      <c r="A27" s="25"/>
      <c r="B27" s="21">
        <v>204</v>
      </c>
      <c r="C27" s="35" t="s">
        <v>15</v>
      </c>
      <c r="D27" s="34">
        <v>500</v>
      </c>
      <c r="E27" s="34">
        <v>0</v>
      </c>
      <c r="F27" s="25"/>
      <c r="G27" s="6"/>
      <c r="H27" s="6"/>
      <c r="I27" s="6"/>
      <c r="J27" s="6"/>
      <c r="K27" s="6"/>
      <c r="L27" s="6"/>
      <c r="M27" s="6"/>
      <c r="N27" s="6"/>
    </row>
    <row r="28" spans="1:14" s="4" customFormat="1" ht="15.6" x14ac:dyDescent="0.6">
      <c r="A28" s="25"/>
      <c r="B28" s="21">
        <v>205</v>
      </c>
      <c r="C28" s="35" t="s">
        <v>17</v>
      </c>
      <c r="D28" s="34">
        <v>1000</v>
      </c>
      <c r="E28" s="34">
        <v>0</v>
      </c>
      <c r="F28" s="25"/>
      <c r="G28" s="6"/>
      <c r="H28" s="6"/>
      <c r="I28" s="6"/>
      <c r="J28" s="6"/>
      <c r="K28" s="6"/>
      <c r="L28" s="6"/>
      <c r="M28" s="6"/>
      <c r="N28" s="6"/>
    </row>
    <row r="29" spans="1:14" s="4" customFormat="1" ht="15.6" x14ac:dyDescent="0.6">
      <c r="A29" s="25"/>
      <c r="B29" s="24">
        <v>206</v>
      </c>
      <c r="C29" s="41" t="s">
        <v>35</v>
      </c>
      <c r="D29" s="34">
        <v>500</v>
      </c>
      <c r="E29" s="34">
        <v>0</v>
      </c>
      <c r="F29" s="25"/>
      <c r="G29" s="6"/>
      <c r="H29" s="6"/>
      <c r="I29" s="6"/>
      <c r="J29" s="6"/>
      <c r="K29" s="6"/>
      <c r="L29" s="6"/>
      <c r="M29" s="6"/>
      <c r="N29" s="6"/>
    </row>
    <row r="30" spans="1:14" s="4" customFormat="1" ht="15.6" x14ac:dyDescent="0.6">
      <c r="A30" s="25"/>
      <c r="B30" s="36">
        <v>207</v>
      </c>
      <c r="C30" s="41" t="s">
        <v>19</v>
      </c>
      <c r="D30" s="34">
        <v>700</v>
      </c>
      <c r="E30" s="34">
        <v>567</v>
      </c>
      <c r="F30" s="25"/>
      <c r="G30" s="6"/>
      <c r="H30" s="6"/>
      <c r="I30" s="6"/>
      <c r="J30" s="6"/>
      <c r="K30" s="6"/>
      <c r="L30" s="6"/>
      <c r="M30" s="6"/>
      <c r="N30" s="6"/>
    </row>
    <row r="31" spans="1:14" s="4" customFormat="1" ht="15.6" x14ac:dyDescent="0.6">
      <c r="A31" s="25"/>
      <c r="B31" s="24"/>
      <c r="C31" s="25"/>
      <c r="D31" s="23"/>
      <c r="E31" s="23"/>
      <c r="F31" s="25"/>
      <c r="G31" s="6"/>
      <c r="H31" s="6"/>
      <c r="I31" s="6"/>
      <c r="J31" s="6"/>
      <c r="K31" s="6"/>
      <c r="L31" s="6"/>
      <c r="M31" s="6"/>
      <c r="N31" s="6"/>
    </row>
    <row r="32" spans="1:14" s="4" customFormat="1" ht="15.6" x14ac:dyDescent="0.6">
      <c r="A32" s="25">
        <v>300</v>
      </c>
      <c r="B32" s="24"/>
      <c r="C32" s="37" t="s">
        <v>1</v>
      </c>
      <c r="D32" s="23"/>
      <c r="E32" s="23"/>
      <c r="F32" s="25"/>
      <c r="G32" s="6"/>
      <c r="H32" s="6"/>
      <c r="I32" s="6"/>
      <c r="J32" s="6"/>
      <c r="K32" s="6"/>
      <c r="L32" s="6"/>
      <c r="M32" s="6"/>
      <c r="N32" s="6"/>
    </row>
    <row r="33" spans="1:14" s="4" customFormat="1" ht="15.6" x14ac:dyDescent="0.6">
      <c r="A33" s="25"/>
      <c r="B33" s="24">
        <v>301</v>
      </c>
      <c r="C33" s="25" t="s">
        <v>2</v>
      </c>
      <c r="D33" s="34">
        <v>200</v>
      </c>
      <c r="E33" s="34">
        <v>0</v>
      </c>
      <c r="F33" s="25"/>
      <c r="G33" s="6"/>
      <c r="H33" s="6"/>
      <c r="I33" s="6"/>
      <c r="J33" s="6"/>
      <c r="K33" s="6"/>
      <c r="L33" s="6"/>
      <c r="M33" s="6"/>
      <c r="N33" s="6"/>
    </row>
    <row r="34" spans="1:14" s="4" customFormat="1" ht="15.6" x14ac:dyDescent="0.6">
      <c r="A34" s="25"/>
      <c r="B34" s="24">
        <v>302</v>
      </c>
      <c r="C34" s="41" t="s">
        <v>29</v>
      </c>
      <c r="D34" s="34">
        <v>200</v>
      </c>
      <c r="E34" s="34">
        <v>0</v>
      </c>
      <c r="F34" s="25"/>
      <c r="G34" s="6"/>
      <c r="H34" s="6"/>
      <c r="I34" s="6"/>
      <c r="J34" s="6"/>
      <c r="K34" s="6"/>
      <c r="L34" s="6"/>
      <c r="M34" s="6"/>
      <c r="N34" s="6"/>
    </row>
    <row r="35" spans="1:14" s="4" customFormat="1" ht="15.6" x14ac:dyDescent="0.6">
      <c r="A35" s="25"/>
      <c r="B35" s="24">
        <v>303</v>
      </c>
      <c r="C35" s="41" t="s">
        <v>36</v>
      </c>
      <c r="D35" s="34">
        <v>200</v>
      </c>
      <c r="E35" s="34">
        <v>0</v>
      </c>
      <c r="F35" s="25"/>
      <c r="G35" s="6"/>
      <c r="H35" s="6"/>
      <c r="I35" s="6"/>
      <c r="J35" s="6"/>
      <c r="K35" s="6"/>
      <c r="L35" s="6"/>
      <c r="M35" s="6"/>
      <c r="N35" s="6"/>
    </row>
    <row r="36" spans="1:14" s="4" customFormat="1" ht="15.6" x14ac:dyDescent="0.6">
      <c r="A36" s="25"/>
      <c r="B36" s="24">
        <v>304</v>
      </c>
      <c r="C36" s="32" t="s">
        <v>7</v>
      </c>
      <c r="D36" s="34">
        <v>200</v>
      </c>
      <c r="E36" s="34">
        <v>0</v>
      </c>
      <c r="F36" s="25"/>
      <c r="G36" s="6"/>
      <c r="H36" s="6"/>
      <c r="I36" s="6"/>
      <c r="J36" s="6"/>
      <c r="K36" s="6"/>
      <c r="L36" s="6"/>
      <c r="M36" s="6"/>
      <c r="N36" s="6"/>
    </row>
    <row r="37" spans="1:14" x14ac:dyDescent="0.55000000000000004">
      <c r="A37" s="25"/>
      <c r="B37" s="25"/>
      <c r="C37" s="25"/>
      <c r="D37" s="34"/>
      <c r="E37" s="34"/>
      <c r="F37" s="25"/>
    </row>
    <row r="38" spans="1:14" x14ac:dyDescent="0.55000000000000004">
      <c r="A38" s="25">
        <v>400</v>
      </c>
      <c r="B38" s="25"/>
      <c r="C38" s="37" t="s">
        <v>30</v>
      </c>
      <c r="D38" s="34"/>
      <c r="E38" s="34"/>
      <c r="F38" s="25"/>
    </row>
    <row r="39" spans="1:14" s="4" customFormat="1" ht="15.6" x14ac:dyDescent="0.6">
      <c r="A39" s="25"/>
      <c r="B39" s="24">
        <v>401</v>
      </c>
      <c r="C39" s="41" t="s">
        <v>31</v>
      </c>
      <c r="D39" s="23">
        <v>4000</v>
      </c>
      <c r="E39" s="23">
        <v>1778</v>
      </c>
      <c r="F39" s="25"/>
      <c r="G39" s="6"/>
      <c r="H39" s="6"/>
      <c r="I39" s="6"/>
      <c r="J39" s="6"/>
      <c r="K39" s="6"/>
      <c r="L39" s="6"/>
      <c r="M39" s="6"/>
      <c r="N39" s="6"/>
    </row>
    <row r="40" spans="1:14" s="4" customFormat="1" ht="15.6" x14ac:dyDescent="0.6">
      <c r="A40" s="25"/>
      <c r="B40" s="24">
        <v>402</v>
      </c>
      <c r="C40" s="25" t="s">
        <v>14</v>
      </c>
      <c r="D40" s="23">
        <v>3000</v>
      </c>
      <c r="E40" s="23">
        <v>0</v>
      </c>
      <c r="F40" s="25"/>
      <c r="G40" s="6"/>
      <c r="H40" s="6"/>
      <c r="I40" s="6"/>
      <c r="J40" s="6"/>
      <c r="K40" s="6"/>
      <c r="L40" s="6"/>
      <c r="M40" s="6"/>
      <c r="N40" s="6"/>
    </row>
    <row r="41" spans="1:14" s="4" customFormat="1" ht="15.6" x14ac:dyDescent="0.6">
      <c r="A41" s="25"/>
      <c r="B41" s="24">
        <v>403</v>
      </c>
      <c r="C41" s="40" t="s">
        <v>32</v>
      </c>
      <c r="D41" s="23">
        <v>0</v>
      </c>
      <c r="E41" s="23">
        <v>0</v>
      </c>
      <c r="F41" s="25"/>
      <c r="G41" s="6"/>
      <c r="H41" s="6"/>
      <c r="I41" s="6"/>
      <c r="J41" s="6"/>
      <c r="K41" s="6"/>
      <c r="L41" s="6"/>
      <c r="M41" s="6"/>
      <c r="N41" s="6"/>
    </row>
    <row r="42" spans="1:14" s="4" customFormat="1" ht="15.6" x14ac:dyDescent="0.6">
      <c r="A42" s="25"/>
      <c r="B42" s="24">
        <v>404</v>
      </c>
      <c r="C42" s="20" t="s">
        <v>11</v>
      </c>
      <c r="D42" s="23">
        <v>0</v>
      </c>
      <c r="E42" s="23">
        <v>0</v>
      </c>
      <c r="F42" s="25"/>
      <c r="G42" s="6"/>
      <c r="H42" s="6"/>
      <c r="I42" s="6"/>
      <c r="J42" s="6"/>
      <c r="K42" s="6"/>
      <c r="L42" s="6"/>
      <c r="M42" s="6"/>
      <c r="N42" s="6"/>
    </row>
    <row r="43" spans="1:14" x14ac:dyDescent="0.55000000000000004">
      <c r="A43" s="25"/>
      <c r="B43" s="25"/>
      <c r="C43" s="25"/>
      <c r="D43" s="26"/>
      <c r="E43" s="26"/>
      <c r="F43" s="25"/>
    </row>
    <row r="44" spans="1:14" x14ac:dyDescent="0.55000000000000004">
      <c r="A44" s="25"/>
      <c r="B44" s="25"/>
      <c r="C44" s="25"/>
      <c r="D44" s="33"/>
      <c r="E44" s="26"/>
      <c r="F44" s="25"/>
    </row>
    <row r="45" spans="1:14" s="2" customFormat="1" ht="15.6" x14ac:dyDescent="0.6">
      <c r="A45" s="27" t="s">
        <v>33</v>
      </c>
      <c r="B45" s="27"/>
      <c r="C45" s="27"/>
      <c r="D45" s="28">
        <f>SUM(D18:D44)</f>
        <v>68500</v>
      </c>
      <c r="E45" s="29">
        <f>SUM(E18:E44)</f>
        <v>27093</v>
      </c>
      <c r="F45" s="27"/>
      <c r="G45" s="12"/>
      <c r="H45" s="12"/>
      <c r="I45" s="12"/>
      <c r="J45" s="12"/>
      <c r="K45" s="12"/>
      <c r="L45" s="12"/>
      <c r="M45" s="12"/>
      <c r="N45" s="12"/>
    </row>
    <row r="46" spans="1:14" s="4" customFormat="1" ht="15.6" x14ac:dyDescent="0.6">
      <c r="A46" s="25"/>
      <c r="B46" s="25"/>
      <c r="C46" s="25"/>
      <c r="D46" s="22"/>
      <c r="E46" s="25"/>
      <c r="F46" s="25"/>
      <c r="G46" s="6"/>
      <c r="H46" s="6"/>
      <c r="I46" s="6"/>
      <c r="J46" s="6"/>
      <c r="K46" s="6"/>
      <c r="L46" s="6"/>
      <c r="M46" s="6"/>
      <c r="N46" s="6"/>
    </row>
    <row r="47" spans="1:14" s="2" customFormat="1" ht="15.6" x14ac:dyDescent="0.6">
      <c r="A47" s="27"/>
      <c r="B47" s="27"/>
      <c r="C47" s="27" t="s">
        <v>20</v>
      </c>
      <c r="D47" s="38">
        <f>D14-D45</f>
        <v>0</v>
      </c>
      <c r="E47" s="38">
        <f>E14-E45</f>
        <v>31734</v>
      </c>
      <c r="F47" s="27"/>
      <c r="G47" s="12"/>
      <c r="H47" s="12"/>
      <c r="I47" s="12"/>
      <c r="J47" s="12"/>
      <c r="K47" s="12"/>
      <c r="L47" s="12"/>
      <c r="M47" s="12"/>
      <c r="N47" s="12"/>
    </row>
    <row r="48" spans="1:14" s="2" customFormat="1" ht="15.6" x14ac:dyDescent="0.6">
      <c r="A48" s="27"/>
      <c r="B48" s="27"/>
      <c r="C48" s="27"/>
      <c r="D48" s="39"/>
      <c r="E48" s="27"/>
      <c r="F48" s="27"/>
      <c r="G48" s="12"/>
      <c r="H48" s="12"/>
      <c r="I48" s="12"/>
      <c r="J48" s="12"/>
      <c r="K48" s="12"/>
      <c r="L48" s="12"/>
      <c r="M48" s="12"/>
      <c r="N48" s="12"/>
    </row>
    <row r="49" spans="1:14" s="2" customFormat="1" ht="7.35" customHeight="1" x14ac:dyDescent="0.6">
      <c r="A49" s="53"/>
      <c r="B49" s="54"/>
      <c r="C49" s="54"/>
      <c r="D49" s="54"/>
      <c r="E49" s="54"/>
      <c r="F49" s="54"/>
      <c r="G49" s="12"/>
      <c r="H49" s="12"/>
      <c r="I49" s="12"/>
      <c r="J49" s="12"/>
      <c r="K49" s="12"/>
      <c r="L49" s="12"/>
      <c r="M49" s="12"/>
      <c r="N49" s="12"/>
    </row>
    <row r="50" spans="1:14" s="1" customFormat="1" ht="18.3" x14ac:dyDescent="0.85">
      <c r="A50" s="56" t="s">
        <v>39</v>
      </c>
      <c r="B50" s="57"/>
      <c r="C50" s="57"/>
      <c r="D50" s="57"/>
      <c r="E50" s="57"/>
      <c r="F50" s="58"/>
    </row>
    <row r="51" spans="1:14" s="1" customFormat="1" ht="18.3" x14ac:dyDescent="0.85">
      <c r="A51" s="6"/>
      <c r="B51" s="6"/>
      <c r="C51" s="6"/>
      <c r="D51" s="13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s="1" customFormat="1" ht="18.3" x14ac:dyDescent="0.85">
      <c r="A52" s="6"/>
      <c r="B52" s="6"/>
      <c r="C52" s="6"/>
      <c r="D52" s="13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1" customFormat="1" ht="18.3" x14ac:dyDescent="0.85">
      <c r="A53" s="6"/>
      <c r="B53" s="9"/>
      <c r="C53" s="9"/>
      <c r="D53" s="13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8.3" x14ac:dyDescent="0.85">
      <c r="A54" s="6"/>
      <c r="B54" s="6"/>
      <c r="C54" s="6"/>
      <c r="D54" s="13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1" customFormat="1" ht="18.3" x14ac:dyDescent="0.85">
      <c r="A55" s="6"/>
      <c r="B55" s="6"/>
      <c r="C55" s="6"/>
      <c r="D55" s="13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s="1" customFormat="1" ht="18.3" x14ac:dyDescent="0.85">
      <c r="A56" s="6"/>
      <c r="B56" s="6"/>
      <c r="C56" s="6"/>
      <c r="D56" s="13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s="1" customFormat="1" ht="18.3" x14ac:dyDescent="0.85">
      <c r="A57" s="6"/>
      <c r="B57" s="6"/>
      <c r="C57" s="6"/>
      <c r="D57" s="13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1" customFormat="1" ht="18.3" x14ac:dyDescent="0.85">
      <c r="A58" s="6"/>
      <c r="B58" s="6"/>
      <c r="C58" s="6"/>
      <c r="D58" s="13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8.3" x14ac:dyDescent="0.85">
      <c r="A59" s="6"/>
      <c r="B59" s="6"/>
      <c r="C59" s="6"/>
      <c r="D59" s="13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1" customFormat="1" ht="18.3" x14ac:dyDescent="0.85">
      <c r="A60" s="6"/>
      <c r="B60" s="6"/>
      <c r="C60" s="6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1" customFormat="1" ht="18.3" x14ac:dyDescent="0.85">
      <c r="A61" s="6"/>
      <c r="B61" s="6"/>
      <c r="C61" s="6"/>
      <c r="D61" s="13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1" customFormat="1" ht="18.3" x14ac:dyDescent="0.85">
      <c r="A62" s="6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s="1" customFormat="1" ht="18.3" x14ac:dyDescent="0.85">
      <c r="A63" s="6"/>
      <c r="B63" s="6"/>
      <c r="C63" s="6"/>
      <c r="D63" s="13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s="1" customFormat="1" ht="18.3" x14ac:dyDescent="0.85">
      <c r="A64" s="6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s="1" customFormat="1" ht="18.3" x14ac:dyDescent="0.85">
      <c r="A65" s="6"/>
      <c r="B65" s="6"/>
      <c r="C65" s="6"/>
      <c r="D65" s="13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" customFormat="1" ht="18.3" x14ac:dyDescent="0.85">
      <c r="A66" s="6"/>
      <c r="B66" s="6"/>
      <c r="C66" s="6"/>
      <c r="D66" s="13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s="1" customFormat="1" ht="18.3" x14ac:dyDescent="0.85">
      <c r="A67" s="6"/>
      <c r="B67" s="6"/>
      <c r="C67" s="6"/>
      <c r="D67" s="13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s="1" customFormat="1" ht="18.3" x14ac:dyDescent="0.85">
      <c r="A68" s="6"/>
      <c r="B68" s="6"/>
      <c r="C68" s="6"/>
      <c r="D68" s="13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s="1" customFormat="1" ht="18.3" x14ac:dyDescent="0.85">
      <c r="A69" s="6"/>
      <c r="B69" s="6"/>
      <c r="C69" s="6"/>
      <c r="D69" s="13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s="1" customFormat="1" ht="18.3" x14ac:dyDescent="0.85">
      <c r="A70" s="6"/>
      <c r="B70" s="6"/>
      <c r="C70" s="6"/>
      <c r="D70" s="13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s="1" customFormat="1" ht="18.3" x14ac:dyDescent="0.85">
      <c r="A71" s="6"/>
      <c r="B71" s="6"/>
      <c r="C71" s="6"/>
      <c r="D71" s="13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s="1" customFormat="1" ht="18.3" x14ac:dyDescent="0.85">
      <c r="A72" s="6"/>
      <c r="B72" s="6"/>
      <c r="C72" s="6"/>
      <c r="D72" s="13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s="1" customFormat="1" ht="18.3" x14ac:dyDescent="0.85">
      <c r="A73" s="6"/>
      <c r="B73" s="6"/>
      <c r="C73" s="6"/>
      <c r="D73" s="13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s="1" customFormat="1" ht="18.3" x14ac:dyDescent="0.85">
      <c r="A74" s="6"/>
      <c r="B74" s="6"/>
      <c r="C74" s="6"/>
      <c r="D74" s="13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s="1" customFormat="1" ht="18.3" x14ac:dyDescent="0.85">
      <c r="A75" s="6"/>
      <c r="B75" s="6"/>
      <c r="C75" s="6"/>
      <c r="D75" s="13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s="1" customFormat="1" ht="18.3" x14ac:dyDescent="0.85">
      <c r="A76" s="6"/>
      <c r="B76" s="6"/>
      <c r="C76" s="6"/>
      <c r="D76" s="13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s="1" customFormat="1" ht="18.3" x14ac:dyDescent="0.85">
      <c r="A77" s="6"/>
      <c r="B77" s="6"/>
      <c r="C77" s="6"/>
      <c r="D77" s="13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s="1" customFormat="1" ht="18.3" x14ac:dyDescent="0.85">
      <c r="A78" s="6"/>
      <c r="B78" s="6"/>
      <c r="C78" s="6"/>
      <c r="D78" s="13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s="1" customFormat="1" ht="18.3" x14ac:dyDescent="0.85">
      <c r="A79" s="6"/>
      <c r="B79" s="6"/>
      <c r="C79" s="6"/>
      <c r="D79" s="13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s="1" customFormat="1" ht="18.3" x14ac:dyDescent="0.85">
      <c r="A80" s="6"/>
      <c r="B80" s="6"/>
      <c r="C80" s="6"/>
      <c r="D80" s="13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s="1" customFormat="1" ht="18.3" x14ac:dyDescent="0.85">
      <c r="A81" s="6"/>
      <c r="B81" s="6"/>
      <c r="C81" s="6"/>
      <c r="D81" s="13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s="1" customFormat="1" ht="18.3" x14ac:dyDescent="0.85">
      <c r="A82" s="6"/>
      <c r="B82" s="6"/>
      <c r="C82" s="6"/>
      <c r="D82" s="13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s="1" customFormat="1" ht="18.3" x14ac:dyDescent="0.85">
      <c r="A83" s="6"/>
      <c r="B83" s="6"/>
      <c r="C83" s="6"/>
      <c r="D83" s="13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s="1" customFormat="1" ht="18.3" x14ac:dyDescent="0.85">
      <c r="A84" s="6"/>
      <c r="B84" s="6"/>
      <c r="C84" s="6"/>
      <c r="D84" s="13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s="1" customFormat="1" ht="18.3" x14ac:dyDescent="0.85">
      <c r="A85" s="6"/>
      <c r="B85" s="6"/>
      <c r="C85" s="6"/>
      <c r="D85" s="13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s="1" customFormat="1" ht="18.3" x14ac:dyDescent="0.85">
      <c r="A86" s="6"/>
      <c r="B86" s="6"/>
      <c r="C86" s="6"/>
      <c r="D86" s="13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s="1" customFormat="1" ht="18.3" x14ac:dyDescent="0.85">
      <c r="A87" s="6"/>
      <c r="B87" s="6"/>
      <c r="C87" s="6"/>
      <c r="D87" s="13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s="1" customFormat="1" ht="18.3" x14ac:dyDescent="0.85">
      <c r="A88" s="6"/>
      <c r="B88" s="6"/>
      <c r="C88" s="6"/>
      <c r="D88" s="13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s="1" customFormat="1" ht="18.3" x14ac:dyDescent="0.85">
      <c r="A89" s="6"/>
      <c r="B89" s="6"/>
      <c r="C89" s="6"/>
      <c r="D89" s="13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s="1" customFormat="1" ht="18.3" x14ac:dyDescent="0.85">
      <c r="A90" s="6"/>
      <c r="B90" s="6"/>
      <c r="C90" s="6"/>
      <c r="D90" s="13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s="1" customFormat="1" ht="18.3" x14ac:dyDescent="0.85">
      <c r="A91" s="6"/>
      <c r="B91" s="6"/>
      <c r="C91" s="6"/>
      <c r="D91" s="13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s="1" customFormat="1" ht="18.3" x14ac:dyDescent="0.85">
      <c r="A92" s="6"/>
      <c r="B92" s="6"/>
      <c r="C92" s="6"/>
      <c r="D92" s="13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s="1" customFormat="1" ht="18.3" x14ac:dyDescent="0.85">
      <c r="A93" s="6"/>
      <c r="B93" s="6"/>
      <c r="C93" s="6"/>
      <c r="D93" s="13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s="1" customFormat="1" ht="18.3" x14ac:dyDescent="0.85">
      <c r="A94" s="6"/>
      <c r="B94" s="6"/>
      <c r="C94" s="6"/>
      <c r="D94" s="13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s="1" customFormat="1" ht="18.3" x14ac:dyDescent="0.85">
      <c r="A95" s="6"/>
      <c r="B95" s="6"/>
      <c r="C95" s="6"/>
      <c r="D95" s="13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s="1" customFormat="1" ht="18.3" x14ac:dyDescent="0.85">
      <c r="A96" s="6"/>
      <c r="B96" s="6"/>
      <c r="C96" s="6"/>
      <c r="D96" s="13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s="1" customFormat="1" ht="18.3" x14ac:dyDescent="0.85">
      <c r="A97" s="6"/>
      <c r="B97" s="6"/>
      <c r="C97" s="6"/>
      <c r="D97" s="13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s="1" customFormat="1" ht="18.3" x14ac:dyDescent="0.85">
      <c r="A98" s="6"/>
      <c r="B98" s="6"/>
      <c r="C98" s="6"/>
      <c r="D98" s="13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s="1" customFormat="1" ht="18.3" x14ac:dyDescent="0.85">
      <c r="A99" s="6"/>
      <c r="B99" s="6"/>
      <c r="C99" s="6"/>
      <c r="D99" s="13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s="1" customFormat="1" ht="18.3" x14ac:dyDescent="0.85">
      <c r="A100" s="6"/>
      <c r="B100" s="6"/>
      <c r="C100" s="6"/>
      <c r="D100" s="13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s="1" customFormat="1" ht="18.3" x14ac:dyDescent="0.85">
      <c r="A101" s="6"/>
      <c r="B101" s="6"/>
      <c r="C101" s="6"/>
      <c r="D101" s="13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s="1" customFormat="1" ht="18.3" x14ac:dyDescent="0.85">
      <c r="A102" s="6"/>
      <c r="B102" s="6"/>
      <c r="C102" s="6"/>
      <c r="D102" s="13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s="1" customFormat="1" ht="18.3" x14ac:dyDescent="0.85">
      <c r="A103" s="6"/>
      <c r="B103" s="6"/>
      <c r="C103" s="6"/>
      <c r="D103" s="13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s="1" customFormat="1" ht="18.3" x14ac:dyDescent="0.85">
      <c r="A104" s="6"/>
      <c r="B104" s="6"/>
      <c r="C104" s="6"/>
      <c r="D104" s="13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s="1" customFormat="1" ht="18.3" x14ac:dyDescent="0.85">
      <c r="A105" s="6"/>
      <c r="B105" s="6"/>
      <c r="C105" s="6"/>
      <c r="D105" s="13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s="1" customFormat="1" ht="18.3" x14ac:dyDescent="0.85">
      <c r="A106" s="6"/>
      <c r="B106" s="6"/>
      <c r="C106" s="6"/>
      <c r="D106" s="13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s="1" customFormat="1" ht="18.3" x14ac:dyDescent="0.85">
      <c r="A107" s="6"/>
      <c r="B107" s="6"/>
      <c r="C107" s="6"/>
      <c r="D107" s="13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s="1" customFormat="1" ht="18.3" x14ac:dyDescent="0.85">
      <c r="A108" s="6"/>
      <c r="B108" s="6"/>
      <c r="C108" s="6"/>
      <c r="D108" s="13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s="1" customFormat="1" ht="18.3" x14ac:dyDescent="0.85">
      <c r="A109" s="6"/>
      <c r="B109" s="6"/>
      <c r="C109" s="6"/>
      <c r="D109" s="13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s="1" customFormat="1" ht="18.3" x14ac:dyDescent="0.85">
      <c r="A110" s="6"/>
      <c r="B110" s="6"/>
      <c r="C110" s="6"/>
      <c r="D110" s="13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s="1" customFormat="1" ht="18.3" x14ac:dyDescent="0.85">
      <c r="A111" s="6"/>
      <c r="B111" s="6"/>
      <c r="C111" s="6"/>
      <c r="D111" s="13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s="1" customFormat="1" ht="18.3" x14ac:dyDescent="0.85">
      <c r="A112" s="6"/>
      <c r="B112" s="6"/>
      <c r="C112" s="6"/>
      <c r="D112" s="13"/>
      <c r="E112" s="6"/>
      <c r="F112" s="6"/>
      <c r="G112" s="6"/>
      <c r="H112" s="6"/>
      <c r="I112" s="6"/>
      <c r="J112" s="6"/>
      <c r="K112" s="6"/>
      <c r="L112" s="6"/>
      <c r="M112" s="6"/>
      <c r="N112" s="6"/>
    </row>
  </sheetData>
  <mergeCells count="5">
    <mergeCell ref="C1:F1"/>
    <mergeCell ref="A3:F3"/>
    <mergeCell ref="C2:F2"/>
    <mergeCell ref="A49:F49"/>
    <mergeCell ref="A50:F50"/>
  </mergeCells>
  <printOptions horizontalCentered="1" verticalCentered="1" gridLines="1"/>
  <pageMargins left="0.25" right="0.25" top="0.75" bottom="0.7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55000000000000004"/>
  <cols>
    <col min="1" max="256" width="8.83984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55000000000000004"/>
  <cols>
    <col min="1" max="256" width="8.83984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 Regimbal</cp:lastModifiedBy>
  <cp:lastPrinted>2022-06-20T14:29:40Z</cp:lastPrinted>
  <dcterms:created xsi:type="dcterms:W3CDTF">2011-03-10T13:12:12Z</dcterms:created>
  <dcterms:modified xsi:type="dcterms:W3CDTF">2022-06-20T14:54:25Z</dcterms:modified>
</cp:coreProperties>
</file>