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3 AGM 2017\2017 docs\"/>
    </mc:Choice>
  </mc:AlternateContent>
  <bookViews>
    <workbookView xWindow="0" yWindow="47" windowWidth="14233" windowHeight="5207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44" i="1" l="1"/>
  <c r="G12" i="1" l="1"/>
  <c r="G11" i="1"/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0" i="1"/>
  <c r="G9" i="1"/>
  <c r="G8" i="1"/>
  <c r="G7" i="1"/>
  <c r="D44" i="1"/>
  <c r="E44" i="1"/>
  <c r="D14" i="1"/>
  <c r="G44" i="1" l="1"/>
  <c r="D46" i="1"/>
  <c r="F14" i="1"/>
  <c r="F46" i="1" s="1"/>
  <c r="E14" i="1"/>
  <c r="G14" i="1" l="1"/>
  <c r="E46" i="1"/>
</calcChain>
</file>

<file path=xl/sharedStrings.xml><?xml version="1.0" encoding="utf-8"?>
<sst xmlns="http://schemas.openxmlformats.org/spreadsheetml/2006/main" count="42" uniqueCount="42">
  <si>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</si>
  <si>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</si>
  <si>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</si>
  <si>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</si>
  <si>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</si>
  <si>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</si>
  <si>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</si>
  <si>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</si>
  <si>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</si>
  <si>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</si>
  <si>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</si>
  <si>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</si>
  <si>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</si>
  <si>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</si>
  <si>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</si>
  <si>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</si>
  <si>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</si>
  <si>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</si>
  <si>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</si>
  <si>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</si>
  <si>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</si>
  <si>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</si>
  <si>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</si>
  <si>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</si>
  <si>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</si>
  <si>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</si>
  <si>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</si>
  <si>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</si>
  <si>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</si>
  <si>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PAC initiatives/ MP initiatives</t>
  </si>
  <si>
    <t>Operat. F. accrual / F d'opér. Ch @ payer</t>
  </si>
  <si>
    <t>Website Maintenance</t>
  </si>
  <si>
    <t>Thornson &amp; Jennet (Insurance)</t>
  </si>
  <si>
    <t>Remaining</t>
  </si>
  <si>
    <t>Year to date</t>
  </si>
  <si>
    <t>Final</t>
  </si>
  <si>
    <t>2015-16</t>
  </si>
  <si>
    <t>2016-17</t>
  </si>
  <si>
    <t>25th Anniversary/25e Anniversaire</t>
  </si>
  <si>
    <t>Reserve Fund Transfer/Transert fond rés.</t>
  </si>
  <si>
    <t>Fianacial Report Mary 15, 2017</t>
  </si>
  <si>
    <r>
      <t xml:space="preserve">ACER-CART                                                                        Page 1                                                                      </t>
    </r>
    <r>
      <rPr>
        <b/>
        <sz val="14"/>
        <color theme="1"/>
        <rFont val="Arial"/>
        <family val="2"/>
      </rPr>
      <t>AGM-17-T6-002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</si>
</sst>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" fillId="0" borderId="0" xfId="0" applyFont="1"/>
    <xf numFmtId="0" fontId="14" fillId="0" borderId="0" xfId="0" applyFo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5" fontId="5" fillId="0" borderId="0" xfId="1" applyNumberFormat="1" applyFont="1"/>
    <xf numFmtId="165" fontId="6" fillId="0" borderId="0" xfId="1" applyNumberFormat="1" applyFont="1"/>
    <xf numFmtId="165" fontId="3" fillId="0" borderId="0" xfId="1" applyNumberFormat="1" applyFont="1"/>
    <xf numFmtId="165" fontId="10" fillId="0" borderId="0" xfId="1" applyNumberFormat="1" applyFont="1"/>
    <xf numFmtId="165" fontId="2" fillId="0" borderId="0" xfId="1" applyNumberFormat="1" applyFont="1"/>
    <xf numFmtId="0" fontId="11" fillId="2" borderId="0" xfId="0" applyFont="1" applyFill="1" applyBorder="1"/>
    <xf numFmtId="165" fontId="11" fillId="2" borderId="0" xfId="1" applyNumberFormat="1" applyFont="1" applyFill="1"/>
    <xf numFmtId="0" fontId="11" fillId="0" borderId="0" xfId="0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1" applyNumberFormat="1" applyFont="1" applyAlignment="1">
      <alignment horizontal="center"/>
    </xf>
    <xf numFmtId="0" fontId="11" fillId="0" borderId="0" xfId="0" applyFont="1" applyFill="1" applyBorder="1"/>
    <xf numFmtId="0" fontId="11" fillId="0" borderId="0" xfId="0" applyFont="1"/>
    <xf numFmtId="0" fontId="11" fillId="0" borderId="0" xfId="0" applyFont="1" applyFill="1" applyBorder="1" applyAlignme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5" fontId="10" fillId="0" borderId="0" xfId="1" applyNumberFormat="1" applyFont="1" applyFill="1" applyBorder="1"/>
    <xf numFmtId="0" fontId="10" fillId="0" borderId="0" xfId="0" applyFont="1" applyAlignment="1">
      <alignment horizontal="center"/>
    </xf>
    <xf numFmtId="165" fontId="11" fillId="0" borderId="0" xfId="1" applyNumberFormat="1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5" fontId="11" fillId="0" borderId="0" xfId="1" applyNumberFormat="1" applyFont="1"/>
    <xf numFmtId="165" fontId="16" fillId="0" borderId="0" xfId="1" applyNumberFormat="1" applyFont="1"/>
    <xf numFmtId="165" fontId="16" fillId="0" borderId="0" xfId="1" applyNumberFormat="1" applyFont="1" applyFill="1" applyBorder="1"/>
    <xf numFmtId="0" fontId="11" fillId="3" borderId="0" xfId="0" applyFont="1" applyFill="1"/>
    <xf numFmtId="165" fontId="16" fillId="3" borderId="0" xfId="1" applyNumberFormat="1" applyFont="1" applyFill="1"/>
    <xf numFmtId="165" fontId="11" fillId="2" borderId="0" xfId="0" applyNumberFormat="1" applyFont="1" applyFill="1"/>
    <xf numFmtId="165" fontId="11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/>
    <xf numFmtId="165" fontId="11" fillId="0" borderId="0" xfId="0" applyNumberFormat="1" applyFont="1" applyFill="1" applyBorder="1" applyAlignment="1"/>
    <xf numFmtId="165" fontId="10" fillId="0" borderId="0" xfId="0" applyNumberFormat="1" applyFont="1"/>
    <xf numFmtId="165" fontId="10" fillId="0" borderId="0" xfId="0" applyNumberFormat="1" applyFont="1" applyFill="1" applyBorder="1"/>
    <xf numFmtId="165" fontId="10" fillId="2" borderId="0" xfId="0" applyNumberFormat="1" applyFont="1" applyFill="1"/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/>
    <xf numFmtId="165" fontId="10" fillId="3" borderId="0" xfId="0" applyNumberFormat="1" applyFont="1" applyFill="1"/>
    <xf numFmtId="165" fontId="10" fillId="0" borderId="0" xfId="1" applyNumberFormat="1" applyFont="1" applyBorder="1" applyAlignment="1">
      <alignment horizontal="right"/>
    </xf>
    <xf numFmtId="1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165" fontId="17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1</xdr:col>
      <xdr:colOff>381000</xdr:colOff>
      <xdr:row>2</xdr:row>
      <xdr:rowOff>32710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775"/>
          <a:ext cx="771525" cy="518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11"/>
  <sheetViews>
    <sheetView tabSelected="1" zoomScale="80" zoomScaleNormal="80" workbookViewId="0">
      <selection activeCell="C5" sqref="C5"/>
    </sheetView>
  </sheetViews>
  <sheetFormatPr baseColWidth="10" defaultRowHeight="15.35" x14ac:dyDescent="0.5"/>
  <cols>
    <col min="1" max="1" width="7.1171875" style="8" customWidth="1"/>
    <col min="2" max="2" width="6.41015625" style="6" customWidth="1"/>
    <col min="3" max="3" width="42.52734375" style="6" customWidth="1"/>
    <col min="4" max="4" width="18" style="19" customWidth="1"/>
    <col min="5" max="5" width="18.1171875" style="16" customWidth="1"/>
    <col min="6" max="6" width="15.52734375" style="16" customWidth="1"/>
    <col min="7" max="7" width="15.64453125" style="16" customWidth="1"/>
    <col min="8" max="61" width="8.87890625" style="6" customWidth="1"/>
    <col min="62" max="255" width="8.87890625" customWidth="1"/>
  </cols>
  <sheetData>
    <row r="1" spans="1:61" s="5" customFormat="1" ht="23.45" customHeight="1" x14ac:dyDescent="1">
      <c r="A1" s="60"/>
      <c r="B1" s="60"/>
      <c r="C1" s="62" t="s">
        <v>22</v>
      </c>
      <c r="D1" s="62"/>
      <c r="E1" s="62"/>
      <c r="F1" s="62"/>
      <c r="G1" s="61"/>
      <c r="H1" s="1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1" s="5" customFormat="1" ht="23.45" customHeight="1" x14ac:dyDescent="1">
      <c r="A2" s="60"/>
      <c r="B2" s="60"/>
      <c r="C2" s="63" t="s">
        <v>40</v>
      </c>
      <c r="D2" s="63"/>
      <c r="E2" s="63"/>
      <c r="F2" s="63"/>
      <c r="G2" s="61"/>
      <c r="H2" s="10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</row>
    <row r="3" spans="1:61" s="5" customFormat="1" ht="9" customHeight="1" x14ac:dyDescent="1">
      <c r="A3" s="21"/>
      <c r="B3" s="14"/>
      <c r="C3" s="15"/>
      <c r="D3" s="46"/>
      <c r="E3" s="46"/>
      <c r="F3" s="22"/>
      <c r="G3" s="53"/>
      <c r="H3" s="10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</row>
    <row r="4" spans="1:61" s="3" customFormat="1" ht="16" x14ac:dyDescent="0.6">
      <c r="A4" s="11"/>
      <c r="B4" s="23"/>
      <c r="C4" s="23"/>
      <c r="D4" s="47" t="s">
        <v>35</v>
      </c>
      <c r="E4" s="24" t="s">
        <v>25</v>
      </c>
      <c r="F4" s="47" t="s">
        <v>34</v>
      </c>
      <c r="G4" s="26" t="s">
        <v>33</v>
      </c>
      <c r="H4" s="11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</row>
    <row r="5" spans="1:61" s="7" customFormat="1" ht="16" x14ac:dyDescent="0.6">
      <c r="A5" s="27"/>
      <c r="B5" s="27"/>
      <c r="C5" s="27"/>
      <c r="D5" s="47" t="s">
        <v>36</v>
      </c>
      <c r="E5" s="48" t="s">
        <v>37</v>
      </c>
      <c r="F5" s="58">
        <v>42870</v>
      </c>
      <c r="G5" s="58">
        <v>42870</v>
      </c>
      <c r="H5" s="1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</row>
    <row r="6" spans="1:61" s="2" customFormat="1" ht="16" x14ac:dyDescent="0.6">
      <c r="A6" s="29" t="s">
        <v>13</v>
      </c>
      <c r="B6" s="27"/>
      <c r="C6" s="29"/>
      <c r="D6" s="49"/>
      <c r="E6" s="50"/>
      <c r="F6" s="47"/>
      <c r="G6" s="54"/>
      <c r="H6" s="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</row>
    <row r="7" spans="1:61" s="4" customFormat="1" x14ac:dyDescent="0.5">
      <c r="A7" s="30"/>
      <c r="B7" s="31">
        <v>100</v>
      </c>
      <c r="C7" s="30" t="s">
        <v>9</v>
      </c>
      <c r="D7" s="51">
        <v>42639</v>
      </c>
      <c r="E7" s="32">
        <v>40000</v>
      </c>
      <c r="F7" s="51">
        <v>43135.55</v>
      </c>
      <c r="G7" s="55">
        <f>E7-F7</f>
        <v>-3135.5500000000029</v>
      </c>
      <c r="H7" s="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s="4" customFormat="1" x14ac:dyDescent="0.5">
      <c r="A8" s="30"/>
      <c r="B8" s="31">
        <v>200</v>
      </c>
      <c r="C8" s="30" t="s">
        <v>10</v>
      </c>
      <c r="D8" s="51">
        <v>0</v>
      </c>
      <c r="E8" s="32">
        <v>0</v>
      </c>
      <c r="F8" s="51">
        <v>0</v>
      </c>
      <c r="G8" s="55">
        <f t="shared" ref="G8:G41" si="0">E8-F8</f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s="4" customFormat="1" x14ac:dyDescent="0.5">
      <c r="A9" s="30"/>
      <c r="B9" s="31">
        <v>300</v>
      </c>
      <c r="C9" s="30" t="s">
        <v>11</v>
      </c>
      <c r="D9" s="51">
        <v>364</v>
      </c>
      <c r="E9" s="32">
        <v>0</v>
      </c>
      <c r="F9" s="51">
        <v>193</v>
      </c>
      <c r="G9" s="55">
        <f t="shared" si="0"/>
        <v>-193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s="13" customFormat="1" ht="16.7" x14ac:dyDescent="0.7">
      <c r="A10" s="30"/>
      <c r="B10" s="33">
        <v>400</v>
      </c>
      <c r="C10" s="6" t="s">
        <v>26</v>
      </c>
      <c r="D10" s="51">
        <v>7500</v>
      </c>
      <c r="E10" s="32">
        <v>7500</v>
      </c>
      <c r="F10" s="51">
        <v>0</v>
      </c>
      <c r="G10" s="55">
        <f t="shared" si="0"/>
        <v>7500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13" customFormat="1" ht="16.7" x14ac:dyDescent="0.7">
      <c r="A11" s="30"/>
      <c r="B11" s="33">
        <v>500</v>
      </c>
      <c r="C11" s="30" t="s">
        <v>28</v>
      </c>
      <c r="D11" s="51">
        <v>0</v>
      </c>
      <c r="E11" s="32">
        <v>15000</v>
      </c>
      <c r="F11" s="51">
        <v>43135.55</v>
      </c>
      <c r="G11" s="55">
        <f t="shared" si="0"/>
        <v>-28135.550000000003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4" customFormat="1" x14ac:dyDescent="0.5">
      <c r="A12" s="30"/>
      <c r="B12" s="33">
        <v>600</v>
      </c>
      <c r="C12" s="30" t="s">
        <v>12</v>
      </c>
      <c r="D12" s="51">
        <v>50</v>
      </c>
      <c r="E12" s="51">
        <v>0</v>
      </c>
      <c r="F12" s="51">
        <v>50</v>
      </c>
      <c r="G12" s="55">
        <f t="shared" si="0"/>
        <v>-50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4" customFormat="1" x14ac:dyDescent="0.5">
      <c r="A13" s="30"/>
      <c r="B13" s="33"/>
      <c r="C13" s="30"/>
      <c r="D13" s="51"/>
      <c r="E13" s="52"/>
      <c r="F13" s="51"/>
      <c r="G13" s="5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2" customFormat="1" ht="16" x14ac:dyDescent="0.6">
      <c r="A14" s="27" t="s">
        <v>3</v>
      </c>
      <c r="B14" s="28"/>
      <c r="C14" s="27"/>
      <c r="D14" s="49">
        <f>SUM(D7:D13)</f>
        <v>50553</v>
      </c>
      <c r="E14" s="34">
        <f>SUM(E7:E13)</f>
        <v>62500</v>
      </c>
      <c r="F14" s="49">
        <f>SUM(F7:F13)</f>
        <v>86514.1</v>
      </c>
      <c r="G14" s="50">
        <f t="shared" si="0"/>
        <v>-24014.100000000006</v>
      </c>
      <c r="H14" s="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s="4" customFormat="1" x14ac:dyDescent="0.5">
      <c r="A15" s="30"/>
      <c r="B15" s="30"/>
      <c r="C15" s="30"/>
      <c r="D15" s="51"/>
      <c r="E15" s="32"/>
      <c r="G15" s="55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2" customFormat="1" ht="16" x14ac:dyDescent="0.6">
      <c r="A16" s="29" t="s">
        <v>0</v>
      </c>
      <c r="B16" s="28"/>
      <c r="C16" s="29"/>
      <c r="D16" s="49"/>
      <c r="E16" s="50"/>
      <c r="F16" s="51"/>
      <c r="G16" s="55">
        <f t="shared" si="0"/>
        <v>0</v>
      </c>
      <c r="H16" s="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</row>
    <row r="17" spans="1:61" s="4" customFormat="1" x14ac:dyDescent="0.5">
      <c r="A17" s="35">
        <v>100</v>
      </c>
      <c r="B17" s="36"/>
      <c r="C17" s="37" t="s">
        <v>27</v>
      </c>
      <c r="D17" s="51"/>
      <c r="E17" s="32"/>
      <c r="F17" s="49"/>
      <c r="G17" s="55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4" customFormat="1" x14ac:dyDescent="0.5">
      <c r="A18" s="6"/>
      <c r="B18" s="33">
        <v>101</v>
      </c>
      <c r="C18" s="38" t="s">
        <v>17</v>
      </c>
      <c r="D18" s="51">
        <v>18998</v>
      </c>
      <c r="E18" s="32">
        <v>21000</v>
      </c>
      <c r="F18" s="51">
        <v>562.82000000000005</v>
      </c>
      <c r="G18" s="55">
        <f t="shared" si="0"/>
        <v>20437.18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4" customFormat="1" x14ac:dyDescent="0.5">
      <c r="A19" s="6"/>
      <c r="B19" s="33">
        <v>102</v>
      </c>
      <c r="C19" s="6" t="s">
        <v>18</v>
      </c>
      <c r="D19" s="51">
        <v>498.71</v>
      </c>
      <c r="E19" s="32">
        <v>1000</v>
      </c>
      <c r="F19" s="51">
        <v>75.36</v>
      </c>
      <c r="G19" s="55">
        <f t="shared" si="0"/>
        <v>924.64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s="4" customFormat="1" x14ac:dyDescent="0.5">
      <c r="A20" s="6"/>
      <c r="B20" s="33">
        <v>103</v>
      </c>
      <c r="C20" s="6" t="s">
        <v>15</v>
      </c>
      <c r="D20" s="51">
        <v>511.69</v>
      </c>
      <c r="E20" s="32">
        <v>2000</v>
      </c>
      <c r="F20" s="51">
        <v>0</v>
      </c>
      <c r="G20" s="55">
        <f t="shared" si="0"/>
        <v>2000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s="4" customFormat="1" x14ac:dyDescent="0.5">
      <c r="A21" s="6"/>
      <c r="B21" s="33">
        <v>104</v>
      </c>
      <c r="C21" s="6" t="s">
        <v>16</v>
      </c>
      <c r="D21" s="51">
        <v>3255.08</v>
      </c>
      <c r="E21" s="32">
        <v>4000</v>
      </c>
      <c r="F21" s="51">
        <v>3064.24</v>
      </c>
      <c r="G21" s="55">
        <f t="shared" si="0"/>
        <v>935.76000000000022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s="4" customFormat="1" x14ac:dyDescent="0.5">
      <c r="A22" s="6"/>
      <c r="B22" s="33"/>
      <c r="C22" s="6"/>
      <c r="D22" s="51"/>
      <c r="E22" s="32"/>
      <c r="F22" s="51">
        <v>0</v>
      </c>
      <c r="G22" s="55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s="4" customFormat="1" x14ac:dyDescent="0.5">
      <c r="A23" s="6">
        <v>200</v>
      </c>
      <c r="B23" s="33"/>
      <c r="C23" s="28" t="s">
        <v>8</v>
      </c>
      <c r="D23" s="51"/>
      <c r="E23" s="32"/>
      <c r="F23" s="51"/>
      <c r="G23" s="55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61" s="4" customFormat="1" x14ac:dyDescent="0.5">
      <c r="A24" s="6"/>
      <c r="B24" s="33">
        <v>201</v>
      </c>
      <c r="C24" s="38" t="s">
        <v>20</v>
      </c>
      <c r="D24" s="51">
        <v>14000</v>
      </c>
      <c r="E24" s="32">
        <v>14500</v>
      </c>
      <c r="F24" s="51">
        <v>10800</v>
      </c>
      <c r="G24" s="55">
        <f t="shared" si="0"/>
        <v>3700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s="4" customFormat="1" x14ac:dyDescent="0.5">
      <c r="A25" s="6"/>
      <c r="B25" s="33">
        <v>202</v>
      </c>
      <c r="C25" s="38" t="s">
        <v>19</v>
      </c>
      <c r="D25" s="51">
        <v>813</v>
      </c>
      <c r="E25" s="32">
        <v>1000</v>
      </c>
      <c r="F25" s="51">
        <v>782.24</v>
      </c>
      <c r="G25" s="55">
        <f t="shared" si="0"/>
        <v>217.76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61" s="4" customFormat="1" x14ac:dyDescent="0.5">
      <c r="A26" s="6"/>
      <c r="B26" s="33">
        <v>203</v>
      </c>
      <c r="C26" s="38" t="s">
        <v>31</v>
      </c>
      <c r="D26" s="51">
        <v>198.01</v>
      </c>
      <c r="E26" s="32">
        <v>2500</v>
      </c>
      <c r="F26" s="51">
        <v>500</v>
      </c>
      <c r="G26" s="55">
        <f t="shared" si="0"/>
        <v>2000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s="4" customFormat="1" x14ac:dyDescent="0.5">
      <c r="A27" s="6"/>
      <c r="B27" s="33">
        <v>204</v>
      </c>
      <c r="C27" s="6" t="s">
        <v>14</v>
      </c>
      <c r="D27" s="51">
        <v>4406</v>
      </c>
      <c r="E27" s="32">
        <v>3500</v>
      </c>
      <c r="F27" s="51">
        <v>1037</v>
      </c>
      <c r="G27" s="55">
        <f t="shared" si="0"/>
        <v>2463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s="4" customFormat="1" x14ac:dyDescent="0.5">
      <c r="A28" s="6"/>
      <c r="B28" s="39">
        <v>205</v>
      </c>
      <c r="C28" s="6" t="s">
        <v>32</v>
      </c>
      <c r="D28" s="51">
        <v>756</v>
      </c>
      <c r="E28" s="32">
        <v>775</v>
      </c>
      <c r="F28" s="51">
        <v>756</v>
      </c>
      <c r="G28" s="55">
        <f t="shared" si="0"/>
        <v>19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s="4" customFormat="1" x14ac:dyDescent="0.5">
      <c r="A29" s="6"/>
      <c r="B29" s="33"/>
      <c r="C29" s="6"/>
      <c r="D29" s="51"/>
      <c r="E29" s="32"/>
      <c r="F29" s="51"/>
      <c r="G29" s="55">
        <f t="shared" si="0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s="4" customFormat="1" x14ac:dyDescent="0.5">
      <c r="A30" s="6">
        <v>300</v>
      </c>
      <c r="B30" s="33"/>
      <c r="C30" s="40" t="s">
        <v>5</v>
      </c>
      <c r="D30" s="51"/>
      <c r="E30" s="32"/>
      <c r="F30" s="51"/>
      <c r="G30" s="55">
        <f t="shared" si="0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s="4" customFormat="1" x14ac:dyDescent="0.5">
      <c r="A31" s="6"/>
      <c r="B31" s="33">
        <v>301</v>
      </c>
      <c r="C31" s="6" t="s">
        <v>6</v>
      </c>
      <c r="D31" s="51">
        <v>60</v>
      </c>
      <c r="E31" s="32">
        <v>300</v>
      </c>
      <c r="F31" s="51">
        <v>0</v>
      </c>
      <c r="G31" s="55">
        <f t="shared" si="0"/>
        <v>300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s="4" customFormat="1" x14ac:dyDescent="0.5">
      <c r="A32" s="6"/>
      <c r="B32" s="33">
        <v>302</v>
      </c>
      <c r="C32" s="6" t="s">
        <v>7</v>
      </c>
      <c r="D32" s="51">
        <v>101</v>
      </c>
      <c r="E32" s="32">
        <v>300</v>
      </c>
      <c r="F32" s="51">
        <v>0</v>
      </c>
      <c r="G32" s="55">
        <f t="shared" si="0"/>
        <v>300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s="4" customFormat="1" x14ac:dyDescent="0.5">
      <c r="A33" s="6"/>
      <c r="B33" s="33">
        <v>303</v>
      </c>
      <c r="C33" s="6" t="s">
        <v>4</v>
      </c>
      <c r="D33" s="51">
        <v>0</v>
      </c>
      <c r="E33" s="32">
        <v>300</v>
      </c>
      <c r="F33" s="51">
        <v>0</v>
      </c>
      <c r="G33" s="55">
        <f t="shared" si="0"/>
        <v>300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s="4" customFormat="1" x14ac:dyDescent="0.5">
      <c r="A34" s="6"/>
      <c r="B34" s="33">
        <v>304</v>
      </c>
      <c r="C34" s="38" t="s">
        <v>24</v>
      </c>
      <c r="D34" s="51">
        <v>0</v>
      </c>
      <c r="E34" s="32">
        <v>300</v>
      </c>
      <c r="F34" s="51">
        <v>0</v>
      </c>
      <c r="G34" s="55">
        <f t="shared" si="0"/>
        <v>300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x14ac:dyDescent="0.5">
      <c r="A35" s="6"/>
      <c r="E35" s="32"/>
      <c r="F35" s="51"/>
      <c r="G35" s="55">
        <f t="shared" si="0"/>
        <v>0</v>
      </c>
    </row>
    <row r="36" spans="1:61" x14ac:dyDescent="0.5">
      <c r="A36" s="6">
        <v>400</v>
      </c>
      <c r="C36" s="40" t="s">
        <v>23</v>
      </c>
      <c r="E36" s="32"/>
      <c r="F36" s="19"/>
      <c r="G36" s="55">
        <f t="shared" si="0"/>
        <v>0</v>
      </c>
    </row>
    <row r="37" spans="1:61" s="4" customFormat="1" x14ac:dyDescent="0.5">
      <c r="A37" s="6"/>
      <c r="B37" s="33">
        <v>401</v>
      </c>
      <c r="C37" s="6" t="s">
        <v>21</v>
      </c>
      <c r="D37" s="51">
        <v>500</v>
      </c>
      <c r="E37" s="32">
        <v>1000</v>
      </c>
      <c r="F37" s="19">
        <v>190.4</v>
      </c>
      <c r="G37" s="55">
        <f t="shared" si="0"/>
        <v>809.6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s="4" customFormat="1" x14ac:dyDescent="0.5">
      <c r="A38" s="6"/>
      <c r="B38" s="33">
        <v>402</v>
      </c>
      <c r="C38" s="6" t="s">
        <v>29</v>
      </c>
      <c r="D38" s="51">
        <v>8737.86</v>
      </c>
      <c r="E38" s="32">
        <v>2000</v>
      </c>
      <c r="F38" s="51">
        <v>1590.68</v>
      </c>
      <c r="G38" s="55">
        <f t="shared" si="0"/>
        <v>409.31999999999994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s="4" customFormat="1" x14ac:dyDescent="0.5">
      <c r="A39" s="6"/>
      <c r="B39" s="33">
        <v>403</v>
      </c>
      <c r="C39" s="35" t="s">
        <v>30</v>
      </c>
      <c r="D39" s="51">
        <v>1157.68</v>
      </c>
      <c r="E39" s="32">
        <v>8025</v>
      </c>
      <c r="F39" s="51">
        <v>0</v>
      </c>
      <c r="G39" s="55">
        <f t="shared" si="0"/>
        <v>8025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s="4" customFormat="1" x14ac:dyDescent="0.5">
      <c r="A40" s="6"/>
      <c r="B40" s="33">
        <v>404</v>
      </c>
      <c r="C40" s="35" t="s">
        <v>39</v>
      </c>
      <c r="D40" s="51">
        <v>0</v>
      </c>
      <c r="E40" s="32">
        <v>0</v>
      </c>
      <c r="F40" s="51">
        <v>23000</v>
      </c>
      <c r="G40" s="55">
        <f t="shared" si="0"/>
        <v>-23000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x14ac:dyDescent="0.5">
      <c r="A41" s="6"/>
      <c r="B41" s="33">
        <v>405</v>
      </c>
      <c r="C41" s="6" t="s">
        <v>38</v>
      </c>
      <c r="D41" s="19">
        <v>2229.9499999999998</v>
      </c>
      <c r="E41" s="32">
        <v>0</v>
      </c>
      <c r="F41" s="51">
        <v>0</v>
      </c>
      <c r="G41" s="55">
        <f t="shared" si="0"/>
        <v>0</v>
      </c>
    </row>
    <row r="42" spans="1:61" x14ac:dyDescent="0.5">
      <c r="A42" s="6"/>
      <c r="E42" s="32"/>
      <c r="F42" s="51"/>
      <c r="G42" s="32"/>
    </row>
    <row r="43" spans="1:61" x14ac:dyDescent="0.5">
      <c r="A43" s="6"/>
      <c r="E43" s="32"/>
      <c r="F43" s="51"/>
      <c r="G43" s="32"/>
    </row>
    <row r="44" spans="1:61" s="2" customFormat="1" ht="16" x14ac:dyDescent="0.6">
      <c r="A44" s="28" t="s">
        <v>1</v>
      </c>
      <c r="B44" s="28"/>
      <c r="C44" s="28"/>
      <c r="D44" s="49">
        <f>SUM(D18:D43)</f>
        <v>56222.979999999996</v>
      </c>
      <c r="E44" s="34">
        <f>SUM(E18:E43)</f>
        <v>62500</v>
      </c>
      <c r="F44" s="49">
        <f>SUM(F18:F43)</f>
        <v>42358.740000000005</v>
      </c>
      <c r="G44" s="41">
        <f>SUM(G18:G43)</f>
        <v>20141.259999999995</v>
      </c>
      <c r="H44" s="6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</row>
    <row r="45" spans="1:61" s="4" customFormat="1" x14ac:dyDescent="0.5">
      <c r="A45" s="6"/>
      <c r="B45" s="6"/>
      <c r="C45" s="6"/>
      <c r="G45" s="19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1:61" s="2" customFormat="1" ht="16" x14ac:dyDescent="0.6">
      <c r="A46" s="28"/>
      <c r="B46" s="28"/>
      <c r="C46" s="28" t="s">
        <v>2</v>
      </c>
      <c r="D46" s="34">
        <f>D14-D44</f>
        <v>-5669.9799999999959</v>
      </c>
      <c r="E46" s="34">
        <f t="shared" ref="E46:F46" si="1">E14-E44</f>
        <v>0</v>
      </c>
      <c r="F46" s="34">
        <f t="shared" si="1"/>
        <v>44155.360000000001</v>
      </c>
      <c r="G46" s="3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</row>
    <row r="47" spans="1:61" s="2" customFormat="1" ht="16" x14ac:dyDescent="0.6">
      <c r="A47" s="28"/>
      <c r="B47" s="28"/>
      <c r="C47" s="28"/>
      <c r="D47" s="43"/>
      <c r="E47" s="42"/>
      <c r="F47" s="42"/>
      <c r="G47" s="51"/>
      <c r="H47" s="6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</row>
    <row r="48" spans="1:61" s="2" customFormat="1" ht="7.2" customHeight="1" thickBot="1" x14ac:dyDescent="0.65">
      <c r="A48" s="44"/>
      <c r="B48" s="44"/>
      <c r="C48" s="44"/>
      <c r="D48" s="45"/>
      <c r="E48" s="45"/>
      <c r="F48" s="45"/>
      <c r="G48" s="56"/>
      <c r="H48" s="6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</row>
    <row r="49" spans="1:61" s="1" customFormat="1" ht="19.7" thickBot="1" x14ac:dyDescent="0.85">
      <c r="A49" s="59" t="s">
        <v>41</v>
      </c>
      <c r="B49" s="64"/>
      <c r="C49" s="64"/>
      <c r="D49" s="64"/>
      <c r="E49" s="64"/>
      <c r="F49" s="64"/>
      <c r="G49" s="6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</row>
    <row r="50" spans="1:61" s="1" customFormat="1" ht="18.7" x14ac:dyDescent="0.8">
      <c r="A50" s="6"/>
      <c r="B50" s="6"/>
      <c r="C50" s="6"/>
      <c r="D50" s="19"/>
      <c r="E50" s="19"/>
      <c r="F50" s="19"/>
      <c r="G50" s="19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s="1" customFormat="1" ht="18.7" x14ac:dyDescent="0.8">
      <c r="A51" s="6"/>
      <c r="B51" s="6"/>
      <c r="C51" s="6"/>
      <c r="D51" s="19"/>
      <c r="E51" s="19"/>
      <c r="F51" s="19"/>
      <c r="G51" s="5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s="1" customFormat="1" ht="18.7" x14ac:dyDescent="0.8">
      <c r="A52" s="6"/>
      <c r="B52" s="12"/>
      <c r="C52" s="12"/>
      <c r="D52" s="19"/>
      <c r="E52" s="18"/>
      <c r="F52" s="18"/>
      <c r="G52" s="20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61" s="1" customFormat="1" ht="18.7" x14ac:dyDescent="0.8">
      <c r="A53" s="6"/>
      <c r="B53" s="6"/>
      <c r="C53" s="6"/>
      <c r="D53" s="19"/>
      <c r="E53" s="19"/>
      <c r="F53" s="19"/>
      <c r="G53" s="19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1:61" s="1" customFormat="1" ht="18.7" x14ac:dyDescent="0.8">
      <c r="A54" s="6"/>
      <c r="B54" s="6"/>
      <c r="C54" s="6"/>
      <c r="D54" s="19"/>
      <c r="E54" s="19"/>
      <c r="F54" s="19"/>
      <c r="G54" s="19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1:61" s="1" customFormat="1" ht="18.7" x14ac:dyDescent="0.8">
      <c r="A55" s="6"/>
      <c r="B55" s="6"/>
      <c r="C55" s="6"/>
      <c r="D55" s="19"/>
      <c r="E55" s="19"/>
      <c r="F55" s="19"/>
      <c r="G55" s="19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1:61" s="1" customFormat="1" ht="18.7" x14ac:dyDescent="0.8">
      <c r="A56" s="6"/>
      <c r="B56" s="6"/>
      <c r="C56" s="6"/>
      <c r="D56" s="19"/>
      <c r="E56" s="19"/>
      <c r="F56" s="19"/>
      <c r="G56" s="1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61" s="1" customFormat="1" ht="18.7" x14ac:dyDescent="0.8">
      <c r="A57" s="6"/>
      <c r="B57" s="6"/>
      <c r="C57" s="6"/>
      <c r="D57" s="19"/>
      <c r="E57" s="19"/>
      <c r="F57" s="19"/>
      <c r="G57" s="1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</row>
    <row r="58" spans="1:61" s="1" customFormat="1" ht="18.7" x14ac:dyDescent="0.8">
      <c r="A58" s="6"/>
      <c r="B58" s="6"/>
      <c r="C58" s="6"/>
      <c r="D58" s="19"/>
      <c r="E58" s="19"/>
      <c r="F58" s="19"/>
      <c r="G58" s="1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1:61" s="1" customFormat="1" ht="18.7" x14ac:dyDescent="0.8">
      <c r="A59" s="6"/>
      <c r="B59" s="6"/>
      <c r="C59" s="6"/>
      <c r="D59" s="19"/>
      <c r="E59" s="19"/>
      <c r="F59" s="19"/>
      <c r="G59" s="1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1:61" s="1" customFormat="1" ht="18.7" x14ac:dyDescent="0.8">
      <c r="A60" s="6"/>
      <c r="B60" s="6"/>
      <c r="C60" s="6"/>
      <c r="D60" s="19"/>
      <c r="E60" s="19"/>
      <c r="F60" s="19"/>
      <c r="G60" s="1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 s="1" customFormat="1" ht="18.7" x14ac:dyDescent="0.8">
      <c r="A61" s="6"/>
      <c r="B61" s="6"/>
      <c r="C61" s="6"/>
      <c r="D61" s="19"/>
      <c r="E61" s="19"/>
      <c r="F61" s="19"/>
      <c r="G61" s="19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 s="1" customFormat="1" ht="18.7" x14ac:dyDescent="0.8">
      <c r="A62" s="6"/>
      <c r="B62" s="6"/>
      <c r="C62" s="6"/>
      <c r="D62" s="19"/>
      <c r="E62" s="19"/>
      <c r="F62" s="19"/>
      <c r="G62" s="19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 s="1" customFormat="1" ht="18.7" x14ac:dyDescent="0.8">
      <c r="A63" s="6"/>
      <c r="B63" s="6"/>
      <c r="C63" s="6"/>
      <c r="D63" s="19"/>
      <c r="E63" s="19"/>
      <c r="F63" s="19"/>
      <c r="G63" s="19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 s="1" customFormat="1" ht="18.7" x14ac:dyDescent="0.8">
      <c r="A64" s="6"/>
      <c r="B64" s="6"/>
      <c r="C64" s="6"/>
      <c r="D64" s="19"/>
      <c r="E64" s="19"/>
      <c r="F64" s="19"/>
      <c r="G64" s="19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s="1" customFormat="1" ht="18.7" x14ac:dyDescent="0.8">
      <c r="A65" s="6"/>
      <c r="B65" s="6"/>
      <c r="C65" s="6"/>
      <c r="D65" s="19"/>
      <c r="E65" s="19"/>
      <c r="F65" s="19"/>
      <c r="G65" s="19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s="1" customFormat="1" ht="18.7" x14ac:dyDescent="0.8">
      <c r="A66" s="6"/>
      <c r="B66" s="6"/>
      <c r="C66" s="6"/>
      <c r="D66" s="19"/>
      <c r="E66" s="19"/>
      <c r="F66" s="19"/>
      <c r="G66" s="19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s="1" customFormat="1" ht="18.7" x14ac:dyDescent="0.8">
      <c r="A67" s="6"/>
      <c r="B67" s="6"/>
      <c r="C67" s="6"/>
      <c r="D67" s="19"/>
      <c r="E67" s="19"/>
      <c r="F67" s="19"/>
      <c r="G67" s="19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 s="1" customFormat="1" ht="18.7" x14ac:dyDescent="0.8">
      <c r="A68" s="6"/>
      <c r="B68" s="6"/>
      <c r="C68" s="6"/>
      <c r="D68" s="19"/>
      <c r="E68" s="19"/>
      <c r="F68" s="19"/>
      <c r="G68" s="19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 s="1" customFormat="1" ht="18.7" x14ac:dyDescent="0.8">
      <c r="A69" s="6"/>
      <c r="B69" s="6"/>
      <c r="C69" s="6"/>
      <c r="D69" s="19"/>
      <c r="E69" s="19"/>
      <c r="F69" s="19"/>
      <c r="G69" s="19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 s="1" customFormat="1" ht="18.7" x14ac:dyDescent="0.8">
      <c r="A70" s="6"/>
      <c r="B70" s="6"/>
      <c r="C70" s="6"/>
      <c r="D70" s="19"/>
      <c r="E70" s="19"/>
      <c r="F70" s="19"/>
      <c r="G70" s="19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61" s="1" customFormat="1" ht="18.7" x14ac:dyDescent="0.8">
      <c r="A71" s="6"/>
      <c r="B71" s="6"/>
      <c r="C71" s="6"/>
      <c r="D71" s="19"/>
      <c r="E71" s="19"/>
      <c r="F71" s="19"/>
      <c r="G71" s="19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 s="1" customFormat="1" ht="18.7" x14ac:dyDescent="0.8">
      <c r="A72" s="6"/>
      <c r="B72" s="6"/>
      <c r="C72" s="6"/>
      <c r="D72" s="19"/>
      <c r="E72" s="19"/>
      <c r="F72" s="19"/>
      <c r="G72" s="19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 s="1" customFormat="1" ht="18.7" x14ac:dyDescent="0.8">
      <c r="A73" s="6"/>
      <c r="B73" s="6"/>
      <c r="C73" s="6"/>
      <c r="D73" s="19"/>
      <c r="E73" s="19"/>
      <c r="F73" s="19"/>
      <c r="G73" s="19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 s="1" customFormat="1" ht="18.7" x14ac:dyDescent="0.8">
      <c r="A74" s="6"/>
      <c r="B74" s="6"/>
      <c r="C74" s="6"/>
      <c r="D74" s="19"/>
      <c r="E74" s="19"/>
      <c r="F74" s="19"/>
      <c r="G74" s="19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 s="1" customFormat="1" ht="18.7" x14ac:dyDescent="0.8">
      <c r="A75" s="6"/>
      <c r="B75" s="6"/>
      <c r="C75" s="6"/>
      <c r="D75" s="19"/>
      <c r="E75" s="19"/>
      <c r="F75" s="19"/>
      <c r="G75" s="19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 s="1" customFormat="1" ht="18.7" x14ac:dyDescent="0.8">
      <c r="A76" s="6"/>
      <c r="B76" s="6"/>
      <c r="C76" s="6"/>
      <c r="D76" s="19"/>
      <c r="E76" s="19"/>
      <c r="F76" s="19"/>
      <c r="G76" s="19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 s="1" customFormat="1" ht="18.7" x14ac:dyDescent="0.8">
      <c r="A77" s="6"/>
      <c r="B77" s="6"/>
      <c r="C77" s="6"/>
      <c r="D77" s="19"/>
      <c r="E77" s="19"/>
      <c r="F77" s="19"/>
      <c r="G77" s="19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 s="1" customFormat="1" ht="18.7" x14ac:dyDescent="0.8">
      <c r="A78" s="6"/>
      <c r="B78" s="6"/>
      <c r="C78" s="6"/>
      <c r="D78" s="19"/>
      <c r="E78" s="19"/>
      <c r="F78" s="19"/>
      <c r="G78" s="19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 s="1" customFormat="1" ht="18.7" x14ac:dyDescent="0.8">
      <c r="A79" s="6"/>
      <c r="B79" s="6"/>
      <c r="C79" s="6"/>
      <c r="D79" s="19"/>
      <c r="E79" s="19"/>
      <c r="F79" s="19"/>
      <c r="G79" s="19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 s="1" customFormat="1" ht="18.7" x14ac:dyDescent="0.8">
      <c r="A80" s="6"/>
      <c r="B80" s="6"/>
      <c r="C80" s="6"/>
      <c r="D80" s="19"/>
      <c r="E80" s="19"/>
      <c r="F80" s="19"/>
      <c r="G80" s="19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 s="1" customFormat="1" ht="18.7" x14ac:dyDescent="0.8">
      <c r="A81" s="6"/>
      <c r="B81" s="6"/>
      <c r="C81" s="6"/>
      <c r="D81" s="19"/>
      <c r="E81" s="19"/>
      <c r="F81" s="19"/>
      <c r="G81" s="19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s="1" customFormat="1" ht="18.7" x14ac:dyDescent="0.8">
      <c r="A82" s="6"/>
      <c r="B82" s="6"/>
      <c r="C82" s="6"/>
      <c r="D82" s="19"/>
      <c r="E82" s="19"/>
      <c r="F82" s="19"/>
      <c r="G82" s="19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 s="1" customFormat="1" ht="18.7" x14ac:dyDescent="0.8">
      <c r="A83" s="6"/>
      <c r="B83" s="6"/>
      <c r="C83" s="6"/>
      <c r="D83" s="19"/>
      <c r="E83" s="19"/>
      <c r="F83" s="19"/>
      <c r="G83" s="19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 s="1" customFormat="1" ht="18.7" x14ac:dyDescent="0.8">
      <c r="A84" s="6"/>
      <c r="B84" s="6"/>
      <c r="C84" s="6"/>
      <c r="D84" s="19"/>
      <c r="E84" s="19"/>
      <c r="F84" s="19"/>
      <c r="G84" s="19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 s="1" customFormat="1" ht="18.7" x14ac:dyDescent="0.8">
      <c r="A85" s="6"/>
      <c r="B85" s="6"/>
      <c r="C85" s="6"/>
      <c r="D85" s="19"/>
      <c r="E85" s="19"/>
      <c r="F85" s="19"/>
      <c r="G85" s="1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 s="1" customFormat="1" ht="18.7" x14ac:dyDescent="0.8">
      <c r="A86" s="6"/>
      <c r="B86" s="6"/>
      <c r="C86" s="6"/>
      <c r="D86" s="19"/>
      <c r="E86" s="19"/>
      <c r="F86" s="19"/>
      <c r="G86" s="19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 s="1" customFormat="1" ht="18.7" x14ac:dyDescent="0.8">
      <c r="A87" s="6"/>
      <c r="B87" s="6"/>
      <c r="C87" s="6"/>
      <c r="D87" s="19"/>
      <c r="E87" s="19"/>
      <c r="F87" s="19"/>
      <c r="G87" s="1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 s="1" customFormat="1" ht="18.7" x14ac:dyDescent="0.8">
      <c r="A88" s="6"/>
      <c r="B88" s="6"/>
      <c r="C88" s="6"/>
      <c r="D88" s="19"/>
      <c r="E88" s="19"/>
      <c r="F88" s="19"/>
      <c r="G88" s="19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 s="1" customFormat="1" ht="18.7" x14ac:dyDescent="0.8">
      <c r="A89" s="6"/>
      <c r="B89" s="6"/>
      <c r="C89" s="6"/>
      <c r="D89" s="19"/>
      <c r="E89" s="19"/>
      <c r="F89" s="19"/>
      <c r="G89" s="19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 s="1" customFormat="1" ht="18.7" x14ac:dyDescent="0.8">
      <c r="A90" s="6"/>
      <c r="B90" s="6"/>
      <c r="C90" s="6"/>
      <c r="D90" s="19"/>
      <c r="E90" s="19"/>
      <c r="F90" s="19"/>
      <c r="G90" s="19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 s="1" customFormat="1" ht="18.7" x14ac:dyDescent="0.8">
      <c r="A91" s="6"/>
      <c r="B91" s="6"/>
      <c r="C91" s="6"/>
      <c r="D91" s="19"/>
      <c r="E91" s="19"/>
      <c r="F91" s="19"/>
      <c r="G91" s="19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 s="1" customFormat="1" ht="18.7" x14ac:dyDescent="0.8">
      <c r="A92" s="6"/>
      <c r="B92" s="6"/>
      <c r="C92" s="6"/>
      <c r="D92" s="19"/>
      <c r="E92" s="19"/>
      <c r="F92" s="19"/>
      <c r="G92" s="19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 s="1" customFormat="1" ht="18.7" x14ac:dyDescent="0.8">
      <c r="A93" s="6"/>
      <c r="B93" s="6"/>
      <c r="C93" s="6"/>
      <c r="D93" s="19"/>
      <c r="E93" s="19"/>
      <c r="F93" s="19"/>
      <c r="G93" s="19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 s="1" customFormat="1" ht="18.7" x14ac:dyDescent="0.8">
      <c r="A94" s="6"/>
      <c r="B94" s="6"/>
      <c r="C94" s="6"/>
      <c r="D94" s="19"/>
      <c r="E94" s="19"/>
      <c r="F94" s="19"/>
      <c r="G94" s="1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 s="1" customFormat="1" ht="18.7" x14ac:dyDescent="0.8">
      <c r="A95" s="6"/>
      <c r="B95" s="6"/>
      <c r="C95" s="6"/>
      <c r="D95" s="19"/>
      <c r="E95" s="19"/>
      <c r="F95" s="19"/>
      <c r="G95" s="1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 s="1" customFormat="1" ht="18.7" x14ac:dyDescent="0.8">
      <c r="A96" s="6"/>
      <c r="B96" s="6"/>
      <c r="C96" s="6"/>
      <c r="D96" s="19"/>
      <c r="E96" s="19"/>
      <c r="F96" s="19"/>
      <c r="G96" s="1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 s="1" customFormat="1" ht="18.7" x14ac:dyDescent="0.8">
      <c r="A97" s="6"/>
      <c r="B97" s="6"/>
      <c r="C97" s="6"/>
      <c r="D97" s="19"/>
      <c r="E97" s="19"/>
      <c r="F97" s="19"/>
      <c r="G97" s="1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 s="1" customFormat="1" ht="18.7" x14ac:dyDescent="0.8">
      <c r="A98" s="6"/>
      <c r="B98" s="6"/>
      <c r="C98" s="6"/>
      <c r="D98" s="19"/>
      <c r="E98" s="19"/>
      <c r="F98" s="19"/>
      <c r="G98" s="19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1:61" s="1" customFormat="1" ht="18.7" x14ac:dyDescent="0.8">
      <c r="A99" s="6"/>
      <c r="B99" s="6"/>
      <c r="C99" s="6"/>
      <c r="D99" s="19"/>
      <c r="E99" s="19"/>
      <c r="F99" s="19"/>
      <c r="G99" s="19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61" s="1" customFormat="1" ht="18.7" x14ac:dyDescent="0.8">
      <c r="A100" s="6"/>
      <c r="B100" s="6"/>
      <c r="C100" s="6"/>
      <c r="D100" s="19"/>
      <c r="E100" s="19"/>
      <c r="F100" s="19"/>
      <c r="G100" s="19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1:61" s="1" customFormat="1" ht="18.7" x14ac:dyDescent="0.8">
      <c r="A101" s="6"/>
      <c r="B101" s="6"/>
      <c r="C101" s="6"/>
      <c r="D101" s="19"/>
      <c r="E101" s="19"/>
      <c r="F101" s="19"/>
      <c r="G101" s="19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1:61" s="1" customFormat="1" ht="18.7" x14ac:dyDescent="0.8">
      <c r="A102" s="6"/>
      <c r="B102" s="6"/>
      <c r="C102" s="6"/>
      <c r="D102" s="19"/>
      <c r="E102" s="19"/>
      <c r="F102" s="19"/>
      <c r="G102" s="19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1:61" s="1" customFormat="1" ht="18.7" x14ac:dyDescent="0.8">
      <c r="A103" s="6"/>
      <c r="B103" s="6"/>
      <c r="C103" s="6"/>
      <c r="D103" s="19"/>
      <c r="E103" s="19"/>
      <c r="F103" s="19"/>
      <c r="G103" s="19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1:61" s="1" customFormat="1" ht="18.7" x14ac:dyDescent="0.8">
      <c r="A104" s="6"/>
      <c r="B104" s="6"/>
      <c r="C104" s="6"/>
      <c r="D104" s="19"/>
      <c r="E104" s="19"/>
      <c r="F104" s="19"/>
      <c r="G104" s="19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 s="1" customFormat="1" ht="18.7" x14ac:dyDescent="0.8">
      <c r="A105" s="6"/>
      <c r="B105" s="6"/>
      <c r="C105" s="6"/>
      <c r="D105" s="19"/>
      <c r="E105" s="17"/>
      <c r="F105" s="17"/>
      <c r="G105" s="1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1" s="1" customFormat="1" ht="18.7" x14ac:dyDescent="0.8">
      <c r="A106" s="6"/>
      <c r="B106" s="6"/>
      <c r="C106" s="6"/>
      <c r="D106" s="19"/>
      <c r="E106" s="17"/>
      <c r="F106" s="17"/>
      <c r="G106" s="1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 s="1" customFormat="1" ht="18.7" x14ac:dyDescent="0.8">
      <c r="A107" s="6"/>
      <c r="B107" s="6"/>
      <c r="C107" s="6"/>
      <c r="D107" s="19"/>
      <c r="E107" s="17"/>
      <c r="F107" s="17"/>
      <c r="G107" s="1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61" s="1" customFormat="1" ht="18.7" x14ac:dyDescent="0.8">
      <c r="A108" s="6"/>
      <c r="B108" s="6"/>
      <c r="C108" s="6"/>
      <c r="D108" s="19"/>
      <c r="E108" s="17"/>
      <c r="F108" s="17"/>
      <c r="G108" s="1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 s="1" customFormat="1" ht="18.7" x14ac:dyDescent="0.8">
      <c r="A109" s="6"/>
      <c r="B109" s="6"/>
      <c r="C109" s="6"/>
      <c r="D109" s="19"/>
      <c r="E109" s="17"/>
      <c r="F109" s="17"/>
      <c r="G109" s="1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 s="1" customFormat="1" ht="18.7" x14ac:dyDescent="0.8">
      <c r="A110" s="6"/>
      <c r="B110" s="6"/>
      <c r="C110" s="6"/>
      <c r="D110" s="19"/>
      <c r="E110" s="17"/>
      <c r="F110" s="17"/>
      <c r="G110" s="1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61" s="1" customFormat="1" ht="18.7" x14ac:dyDescent="0.8">
      <c r="A111" s="6"/>
      <c r="B111" s="6"/>
      <c r="C111" s="6"/>
      <c r="D111" s="19"/>
      <c r="E111" s="17"/>
      <c r="F111" s="17"/>
      <c r="G111" s="1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</sheetData>
  <mergeCells count="5">
    <mergeCell ref="A49:G49"/>
    <mergeCell ref="A1:B2"/>
    <mergeCell ref="G1:G2"/>
    <mergeCell ref="C1:F1"/>
    <mergeCell ref="C2:F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Boudreau</dc:creator>
  <cp:lastModifiedBy>Roger Régimbal</cp:lastModifiedBy>
  <cp:lastPrinted>2017-05-22T14:19:41Z</cp:lastPrinted>
  <dcterms:created xsi:type="dcterms:W3CDTF">2011-03-10T13:12:12Z</dcterms:created>
  <dcterms:modified xsi:type="dcterms:W3CDTF">2017-05-22T14:35:07Z</dcterms:modified>
</cp:coreProperties>
</file>